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Лист1!$B$1:$J$36</definedName>
  </definedNames>
  <calcPr calcId="145621"/>
</workbook>
</file>

<file path=xl/calcChain.xml><?xml version="1.0" encoding="utf-8"?>
<calcChain xmlns="http://schemas.openxmlformats.org/spreadsheetml/2006/main">
  <c r="I136" i="1" l="1"/>
  <c r="J136" i="1" s="1"/>
  <c r="I149" i="1"/>
  <c r="J149" i="1" s="1"/>
  <c r="I147" i="1"/>
  <c r="J147" i="1" s="1"/>
  <c r="I146" i="1"/>
  <c r="J146" i="1" s="1"/>
  <c r="I73" i="1"/>
  <c r="J73" i="1" s="1"/>
  <c r="I69" i="1"/>
  <c r="J69" i="1" s="1"/>
  <c r="I68" i="1"/>
  <c r="J68" i="1" s="1"/>
  <c r="I51" i="1"/>
  <c r="J51" i="1" s="1"/>
  <c r="I148" i="1" l="1"/>
  <c r="J148" i="1" s="1"/>
  <c r="I145" i="1"/>
  <c r="J145" i="1" s="1"/>
  <c r="I144" i="1"/>
  <c r="J144" i="1" s="1"/>
  <c r="I143" i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J120" i="1" s="1"/>
  <c r="I119" i="1"/>
  <c r="I118" i="1"/>
  <c r="J118" i="1" s="1"/>
  <c r="I117" i="1"/>
  <c r="J117" i="1" s="1"/>
  <c r="I116" i="1"/>
  <c r="J116" i="1" s="1"/>
  <c r="I115" i="1"/>
  <c r="I114" i="1"/>
  <c r="J114" i="1" s="1"/>
  <c r="I113" i="1"/>
  <c r="I112" i="1"/>
  <c r="J112" i="1" s="1"/>
  <c r="I111" i="1"/>
  <c r="I110" i="1"/>
  <c r="J110" i="1" s="1"/>
  <c r="I109" i="1"/>
  <c r="J109" i="1" s="1"/>
  <c r="I108" i="1"/>
  <c r="J108" i="1" s="1"/>
  <c r="I107" i="1"/>
  <c r="I106" i="1"/>
  <c r="J106" i="1" s="1"/>
  <c r="I105" i="1"/>
  <c r="I104" i="1"/>
  <c r="J104" i="1" s="1"/>
  <c r="I103" i="1"/>
  <c r="I102" i="1"/>
  <c r="J102" i="1" s="1"/>
  <c r="I101" i="1"/>
  <c r="J101" i="1" s="1"/>
  <c r="I100" i="1"/>
  <c r="J100" i="1" s="1"/>
  <c r="I99" i="1"/>
  <c r="I98" i="1"/>
  <c r="J98" i="1" s="1"/>
  <c r="I97" i="1"/>
  <c r="I96" i="1"/>
  <c r="J96" i="1" s="1"/>
  <c r="I95" i="1"/>
  <c r="I94" i="1"/>
  <c r="J94" i="1" s="1"/>
  <c r="I93" i="1"/>
  <c r="I92" i="1"/>
  <c r="J92" i="1" s="1"/>
  <c r="I91" i="1"/>
  <c r="I90" i="1"/>
  <c r="J90" i="1" s="1"/>
  <c r="I89" i="1"/>
  <c r="I88" i="1"/>
  <c r="J88" i="1" s="1"/>
  <c r="I87" i="1"/>
  <c r="I86" i="1"/>
  <c r="J86" i="1" s="1"/>
  <c r="I85" i="1"/>
  <c r="J85" i="1" s="1"/>
  <c r="I84" i="1"/>
  <c r="J84" i="1" s="1"/>
  <c r="I83" i="1"/>
  <c r="I82" i="1"/>
  <c r="J82" i="1" s="1"/>
  <c r="I81" i="1"/>
  <c r="I80" i="1"/>
  <c r="J80" i="1" s="1"/>
  <c r="I79" i="1"/>
  <c r="J79" i="1" s="1"/>
  <c r="I78" i="1"/>
  <c r="J78" i="1" s="1"/>
  <c r="I77" i="1"/>
  <c r="J77" i="1" s="1"/>
  <c r="I76" i="1"/>
  <c r="J76" i="1" s="1"/>
  <c r="I75" i="1"/>
  <c r="I74" i="1"/>
  <c r="J74" i="1" s="1"/>
  <c r="I72" i="1"/>
  <c r="J72" i="1" s="1"/>
  <c r="I71" i="1"/>
  <c r="J71" i="1" s="1"/>
  <c r="I70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J21" i="1" s="1"/>
  <c r="I20" i="1"/>
  <c r="I19" i="1"/>
  <c r="I18" i="1"/>
  <c r="I17" i="1"/>
  <c r="I16" i="1"/>
  <c r="I15" i="1"/>
  <c r="I14" i="1"/>
  <c r="I13" i="1"/>
  <c r="I12" i="1"/>
  <c r="I11" i="1"/>
  <c r="J11" i="1" s="1"/>
  <c r="I10" i="1"/>
  <c r="I9" i="1"/>
  <c r="I8" i="1"/>
  <c r="I7" i="1"/>
  <c r="I6" i="1"/>
  <c r="J143" i="1"/>
  <c r="J137" i="1"/>
  <c r="J135" i="1"/>
  <c r="J131" i="1"/>
  <c r="J129" i="1"/>
  <c r="J127" i="1"/>
  <c r="J123" i="1"/>
  <c r="J121" i="1"/>
  <c r="J119" i="1"/>
  <c r="J115" i="1"/>
  <c r="J113" i="1"/>
  <c r="J111" i="1"/>
  <c r="J107" i="1"/>
  <c r="J105" i="1"/>
  <c r="J103" i="1"/>
  <c r="J99" i="1"/>
  <c r="J97" i="1"/>
  <c r="J95" i="1"/>
  <c r="J91" i="1"/>
  <c r="J89" i="1"/>
  <c r="J87" i="1"/>
  <c r="J83" i="1"/>
  <c r="J81" i="1"/>
  <c r="J75" i="1"/>
  <c r="J70" i="1"/>
  <c r="J58" i="1"/>
  <c r="J41" i="1"/>
  <c r="J7" i="1"/>
  <c r="J93" i="1" l="1"/>
  <c r="J125" i="1"/>
  <c r="J133" i="1"/>
  <c r="J122" i="1"/>
  <c r="J124" i="1"/>
  <c r="J126" i="1"/>
  <c r="J128" i="1"/>
  <c r="J130" i="1"/>
  <c r="J132" i="1"/>
  <c r="J134" i="1"/>
  <c r="J25" i="1"/>
  <c r="J54" i="1"/>
  <c r="J29" i="1"/>
  <c r="J33" i="1"/>
  <c r="J49" i="1"/>
  <c r="J66" i="1"/>
  <c r="J37" i="1"/>
  <c r="J17" i="1"/>
  <c r="J45" i="1"/>
  <c r="J62" i="1"/>
  <c r="J13" i="1"/>
  <c r="J31" i="1"/>
  <c r="J23" i="1"/>
  <c r="J15" i="1"/>
  <c r="J39" i="1"/>
  <c r="J47" i="1"/>
  <c r="J56" i="1"/>
  <c r="J64" i="1"/>
  <c r="J9" i="1"/>
  <c r="J27" i="1"/>
  <c r="J19" i="1"/>
  <c r="J35" i="1"/>
  <c r="J43" i="1"/>
  <c r="J52" i="1"/>
  <c r="J60" i="1"/>
  <c r="J53" i="1"/>
  <c r="J57" i="1"/>
  <c r="J65" i="1"/>
  <c r="J63" i="1"/>
  <c r="J55" i="1"/>
  <c r="J59" i="1"/>
  <c r="J67" i="1"/>
  <c r="J61" i="1"/>
  <c r="J12" i="1"/>
  <c r="J8" i="1"/>
  <c r="J30" i="1"/>
  <c r="J26" i="1"/>
  <c r="J22" i="1"/>
  <c r="J18" i="1"/>
  <c r="J14" i="1"/>
  <c r="J36" i="1"/>
  <c r="J40" i="1"/>
  <c r="J44" i="1"/>
  <c r="J48" i="1"/>
  <c r="J6" i="1"/>
  <c r="J10" i="1"/>
  <c r="J32" i="1"/>
  <c r="J28" i="1"/>
  <c r="J24" i="1"/>
  <c r="J20" i="1"/>
  <c r="J16" i="1"/>
  <c r="J34" i="1"/>
  <c r="J38" i="1"/>
  <c r="J42" i="1"/>
  <c r="J46" i="1"/>
  <c r="J50" i="1"/>
</calcChain>
</file>

<file path=xl/sharedStrings.xml><?xml version="1.0" encoding="utf-8"?>
<sst xmlns="http://schemas.openxmlformats.org/spreadsheetml/2006/main" count="300" uniqueCount="245">
  <si>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</si>
  <si>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</si>
  <si>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</si>
  <si>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</si>
  <si>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</si>
  <si>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</si>
  <si>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</si>
  <si>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</si>
  <si>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</si>
  <si>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</si>
  <si>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</si>
  <si>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Садгород 507/250</t>
  </si>
  <si>
    <t>быт</t>
  </si>
  <si>
    <t>Садгород 1102/160</t>
  </si>
  <si>
    <t>водозабор</t>
  </si>
  <si>
    <t>Садгород 1401/250</t>
  </si>
  <si>
    <t>быт, ДНС</t>
  </si>
  <si>
    <t>ТПФ 712/100</t>
  </si>
  <si>
    <t>ТПФ 714/400</t>
  </si>
  <si>
    <t>гараж</t>
  </si>
  <si>
    <t>ТПФ 718/400</t>
  </si>
  <si>
    <t>ТПФ 719/60</t>
  </si>
  <si>
    <t>полевой стан</t>
  </si>
  <si>
    <t>ТПФ 722/160</t>
  </si>
  <si>
    <t>быт, магазин</t>
  </si>
  <si>
    <t>ТПФ 717/160</t>
  </si>
  <si>
    <t>ТПФ 807/160</t>
  </si>
  <si>
    <t>ДНС</t>
  </si>
  <si>
    <t>ТПФ 808/250</t>
  </si>
  <si>
    <t>ТПФ 1004/100</t>
  </si>
  <si>
    <t>КНС</t>
  </si>
  <si>
    <t>ТПФ 1003/250</t>
  </si>
  <si>
    <t>быт, пекарня, садик</t>
  </si>
  <si>
    <t>ЗТП Сах 101/320</t>
  </si>
  <si>
    <t>магазины, почта, рынок, котельгая ит.д.</t>
  </si>
  <si>
    <t>ЗТП Сах 102/400+100</t>
  </si>
  <si>
    <t>быт, магазины, сбербанк, садик</t>
  </si>
  <si>
    <t>МТП Сах 103/250</t>
  </si>
  <si>
    <t>кулинария, муз. Школа, быт</t>
  </si>
  <si>
    <t>КТПн Сах 105/400</t>
  </si>
  <si>
    <t>быт, магазин, врвчебный офис, газовый цех, ГРП</t>
  </si>
  <si>
    <t>МТП 107/320</t>
  </si>
  <si>
    <t>резерв</t>
  </si>
  <si>
    <t>КТПн 107А/160</t>
  </si>
  <si>
    <t>магазин, быт</t>
  </si>
  <si>
    <t>КТПн 108/400</t>
  </si>
  <si>
    <t>быт, милиция, магазин, церковь, адм. Поселения</t>
  </si>
  <si>
    <t>МТП 109/320</t>
  </si>
  <si>
    <t>быт, ГРП</t>
  </si>
  <si>
    <t>ЗТП Сах 110/250</t>
  </si>
  <si>
    <t>быт, магазин, врачебный офис</t>
  </si>
  <si>
    <t>ЗТП Сах 111/250</t>
  </si>
  <si>
    <t>школа, АТС, котельная</t>
  </si>
  <si>
    <t>МТП Сах 112/250</t>
  </si>
  <si>
    <t>быт, гаражи</t>
  </si>
  <si>
    <t>ЗТП Сах 113/1000</t>
  </si>
  <si>
    <t>КНС, магазин, социал., быт</t>
  </si>
  <si>
    <t>КТПн Сах 113  3А/160</t>
  </si>
  <si>
    <t>быт, мегафон, смартс</t>
  </si>
  <si>
    <t>котельная, АЗС, автосервис, магазин, быт, гараж</t>
  </si>
  <si>
    <t>ТП Т 2501/320</t>
  </si>
  <si>
    <t>ТП Т 2503/100</t>
  </si>
  <si>
    <t>свинарник</t>
  </si>
  <si>
    <t>ТП Т 2504/400</t>
  </si>
  <si>
    <t>ГАЗС, пилорама</t>
  </si>
  <si>
    <t>ТП Т 2505/400</t>
  </si>
  <si>
    <t>молочная ферма</t>
  </si>
  <si>
    <t>КТП Ку 703/250</t>
  </si>
  <si>
    <t>ЗТП Ку 801/250</t>
  </si>
  <si>
    <t>зерноток, скважина, мастерские, котельная</t>
  </si>
  <si>
    <t>быт, скважина КНС</t>
  </si>
  <si>
    <t>ЗТП Ку 802/250</t>
  </si>
  <si>
    <t>ЗТП Ку 803/250</t>
  </si>
  <si>
    <t>ЗТП Кр 905/250</t>
  </si>
  <si>
    <t>МТП Кр 906/160</t>
  </si>
  <si>
    <t>быт, КНС</t>
  </si>
  <si>
    <t>ЗТП Кр 907/320</t>
  </si>
  <si>
    <t>д/сад, котельная, быт, офис общей практики</t>
  </si>
  <si>
    <t>МТП Кр 908/160</t>
  </si>
  <si>
    <t>КТП Кр 909/250</t>
  </si>
  <si>
    <t>КТП Кр 909а/250</t>
  </si>
  <si>
    <t>быт, АЗС</t>
  </si>
  <si>
    <t>КТП Кр 912/100</t>
  </si>
  <si>
    <t xml:space="preserve">быт, скважина  </t>
  </si>
  <si>
    <t>ТП Кр 913/250</t>
  </si>
  <si>
    <t>КТП Кр 914/250</t>
  </si>
  <si>
    <t>быт, почта</t>
  </si>
  <si>
    <t>КТП Кр 915/250</t>
  </si>
  <si>
    <t>быт, больница</t>
  </si>
  <si>
    <t>КТП Кр 916/250</t>
  </si>
  <si>
    <t>школа, быт</t>
  </si>
  <si>
    <t>КТП Кр 917/400</t>
  </si>
  <si>
    <t>КТП Кр 918/160</t>
  </si>
  <si>
    <t>больница, д/сад</t>
  </si>
  <si>
    <t>КТП Кр 919/100</t>
  </si>
  <si>
    <t>МТП Кр 920/100</t>
  </si>
  <si>
    <t>быт, муз. Школа</t>
  </si>
  <si>
    <t>МТП Кр 921/160</t>
  </si>
  <si>
    <t>МТП Ку 1101/160</t>
  </si>
  <si>
    <t>быт, школа</t>
  </si>
  <si>
    <t>МТП Кр 1309/250</t>
  </si>
  <si>
    <t>д/сад, быт</t>
  </si>
  <si>
    <t>МТП Кр 1310/250</t>
  </si>
  <si>
    <t>быт, скважина</t>
  </si>
  <si>
    <t>МТП Кр 1312/160</t>
  </si>
  <si>
    <t>КТП Ку 1316/400</t>
  </si>
  <si>
    <t>ЗТП Ку 1601/160</t>
  </si>
  <si>
    <t>быт, торговый центр</t>
  </si>
  <si>
    <t>ЗТП Ку 1602/250</t>
  </si>
  <si>
    <t xml:space="preserve">школа, администрация </t>
  </si>
  <si>
    <t>ЗТП Ку 1603/630</t>
  </si>
  <si>
    <t>КНС, быт</t>
  </si>
  <si>
    <t>КТП Ку 1604/400</t>
  </si>
  <si>
    <t xml:space="preserve">котельная </t>
  </si>
  <si>
    <t>МТП Кр 1906/400</t>
  </si>
  <si>
    <t>быт, мастерские, АЗС</t>
  </si>
  <si>
    <t>МТП Кр 1909/320</t>
  </si>
  <si>
    <t xml:space="preserve">зерноток </t>
  </si>
  <si>
    <t>МТП Кр 1914/250</t>
  </si>
  <si>
    <t>ЗТП Ч 1702/630</t>
  </si>
  <si>
    <t>ЦРБ</t>
  </si>
  <si>
    <t>ЗТП Ч 1703/400</t>
  </si>
  <si>
    <t xml:space="preserve">быт, магазины </t>
  </si>
  <si>
    <t>МТП Ч 1704/250</t>
  </si>
  <si>
    <t>КТП Ч 1705/250</t>
  </si>
  <si>
    <t>МТП Ч 1706/100</t>
  </si>
  <si>
    <t>КТП Ч 1710/250</t>
  </si>
  <si>
    <t>быт, РДК, РОВД, рег. Палата, казначейство, БТИ, приставы, ППМС, суд, фонд гражданин, вет. Станция, миникотельная</t>
  </si>
  <si>
    <t>ТП Ч 1711/160</t>
  </si>
  <si>
    <t>ОВД, д/с, церковь, миникотельная, музей, магазин</t>
  </si>
  <si>
    <t>ЗТП Ч 1712/400</t>
  </si>
  <si>
    <t>ЗТП Ч 1712/160</t>
  </si>
  <si>
    <t>МТП Ч 1713/400</t>
  </si>
  <si>
    <t>котельная №7,43, семенная</t>
  </si>
  <si>
    <t>КТП Ч 1714/400</t>
  </si>
  <si>
    <t xml:space="preserve">абонентский отдел, школа№1, Райпо, магазин, кулинария, д/сад, ООО Лига, средневолжская земельная компания, </t>
  </si>
  <si>
    <t>КТП Ч 1715/400</t>
  </si>
  <si>
    <t>баня, быт</t>
  </si>
  <si>
    <t>ТП Ч 1716/100</t>
  </si>
  <si>
    <t>Росгострах, сбербанк</t>
  </si>
  <si>
    <t>КТП Ч 1718/160</t>
  </si>
  <si>
    <t>ЗТП Ч 1801/2х160</t>
  </si>
  <si>
    <t>КНС2, банк, ТЦ, кафе, миникотельная, поселение, быт</t>
  </si>
  <si>
    <t>ЗТП Ч 1802/160</t>
  </si>
  <si>
    <t>ДЮШС, СЮТ, церковь</t>
  </si>
  <si>
    <t>МТП Ч 1804/160</t>
  </si>
  <si>
    <t>КТП Ч 1805/400</t>
  </si>
  <si>
    <t>ГРП, быт</t>
  </si>
  <si>
    <t>КТП Ч 1806/160</t>
  </si>
  <si>
    <t>почта, АТС№2, быт</t>
  </si>
  <si>
    <t>КТП Ч 1808/100</t>
  </si>
  <si>
    <t>пенсионный фонд, миникотельная, сбербанк, волж.соц.банк, магазин, быт</t>
  </si>
  <si>
    <t>магазин, самараэнерго, быт</t>
  </si>
  <si>
    <t>ЗТП Ч 312/250</t>
  </si>
  <si>
    <t>ЗТП Ч 310/630</t>
  </si>
  <si>
    <t>КТП Ч 112/400</t>
  </si>
  <si>
    <t>ТП Ч 111/160</t>
  </si>
  <si>
    <t>магазины, ДДТ, кафе, быт, таб. Ларек</t>
  </si>
  <si>
    <t>ЗТП Ч 104/100</t>
  </si>
  <si>
    <t>быт, магазины</t>
  </si>
  <si>
    <t>КТП Ч 101/100</t>
  </si>
  <si>
    <t>ТП Ч 416/160</t>
  </si>
  <si>
    <t>ТП Ч 411/400</t>
  </si>
  <si>
    <t>быт, д/сад</t>
  </si>
  <si>
    <t>КТП Ч 427/160</t>
  </si>
  <si>
    <t>КТП Ч 425/400</t>
  </si>
  <si>
    <t>КТП Ч 428/160</t>
  </si>
  <si>
    <t>КТП Ч 429/250</t>
  </si>
  <si>
    <t>быт, миникотельная, ФАП</t>
  </si>
  <si>
    <t>КТП Ч 419/100</t>
  </si>
  <si>
    <t>КТП Ч 404/100</t>
  </si>
  <si>
    <t>магазин, быт, миникотельная</t>
  </si>
  <si>
    <t>ТП Ч 417/160</t>
  </si>
  <si>
    <t>КТП Ч 409/160</t>
  </si>
  <si>
    <t>МТП Ч 307/160</t>
  </si>
  <si>
    <t>КТП Ч 306/250</t>
  </si>
  <si>
    <t>КТП Ч 303/400</t>
  </si>
  <si>
    <t>администрация, миникотельная, икосация, центр, занятости, аптека, пркуратурапищ.пром, магазин</t>
  </si>
  <si>
    <t>ЗТП Ч 302/400</t>
  </si>
  <si>
    <t>комитет по вопросам, ЗАГС, ЦСО, д/сад</t>
  </si>
  <si>
    <t>МТП Ч 301/100</t>
  </si>
  <si>
    <t>КНС-1, быт</t>
  </si>
  <si>
    <t>ЗТП Ч 314/400</t>
  </si>
  <si>
    <t>ТП Ч 321/250</t>
  </si>
  <si>
    <t>сбербанк, россельхозбанк, росгострах</t>
  </si>
  <si>
    <t>ЗТП Ер3605/160</t>
  </si>
  <si>
    <t>очистные</t>
  </si>
  <si>
    <t>КТП Ч 412/160</t>
  </si>
  <si>
    <t>водозабор №2</t>
  </si>
  <si>
    <t>КТП Ч 421/400</t>
  </si>
  <si>
    <t>КНС,быт</t>
  </si>
  <si>
    <t>ЗТП Ч 405/400</t>
  </si>
  <si>
    <t>быт, школа №2, ГРП</t>
  </si>
  <si>
    <t>КТП Ч 214/250</t>
  </si>
  <si>
    <t>водозабор №3</t>
  </si>
  <si>
    <t>ТП Ч 110/250</t>
  </si>
  <si>
    <t>ЗТП Ч 103/2х160</t>
  </si>
  <si>
    <t>ЗТП Ч 403/250</t>
  </si>
  <si>
    <t>магазины, кафе, быт</t>
  </si>
  <si>
    <t>МТП Ч 413/160</t>
  </si>
  <si>
    <t>ТП Ч 216/5</t>
  </si>
  <si>
    <t>полигон бытовых отходов</t>
  </si>
  <si>
    <t>ТП Сид 317/250</t>
  </si>
  <si>
    <t>территория ХПП, быт</t>
  </si>
  <si>
    <t>ТП Сид 321/250</t>
  </si>
  <si>
    <t>АЗС, гаражи, Самара сахар</t>
  </si>
  <si>
    <t>ТП Сид 305/250</t>
  </si>
  <si>
    <t>ТП Сид 306/160</t>
  </si>
  <si>
    <t>ТП Сид 316/63</t>
  </si>
  <si>
    <t>территория интер-ойл</t>
  </si>
  <si>
    <t>КТП Сид 311/250</t>
  </si>
  <si>
    <t>быт, администрация, школа, мегафон, магазины</t>
  </si>
  <si>
    <t>ТП Сид 314/63</t>
  </si>
  <si>
    <t>КТП См 116/250</t>
  </si>
  <si>
    <t>зерноток</t>
  </si>
  <si>
    <t>ТП ВЧ 3311/160</t>
  </si>
  <si>
    <t>школа</t>
  </si>
  <si>
    <t>КТП Ск 809/250</t>
  </si>
  <si>
    <t>зерноток, гаражи</t>
  </si>
  <si>
    <t>ТП См 319/250</t>
  </si>
  <si>
    <t>дом животновода</t>
  </si>
  <si>
    <t>ЗТП Ер 3605/160</t>
  </si>
  <si>
    <t>ЗТП Ер 3607/160</t>
  </si>
  <si>
    <t>быт, садик</t>
  </si>
  <si>
    <t>ТП Ал 607/160</t>
  </si>
  <si>
    <t>ТП Ч 504/160</t>
  </si>
  <si>
    <t>маслобойка</t>
  </si>
  <si>
    <t>ТП Ч 515/250</t>
  </si>
  <si>
    <t>ТП Ч 210/160</t>
  </si>
  <si>
    <t>миникотельная, школа, быт</t>
  </si>
  <si>
    <t>КТП Ч 326/160</t>
  </si>
  <si>
    <t>МТП НО 1017/250</t>
  </si>
  <si>
    <t>мастерские</t>
  </si>
  <si>
    <t>ЗТП Ку 1801/400</t>
  </si>
  <si>
    <t>ЗТП Ку 201/400</t>
  </si>
  <si>
    <t>МТП Ч 1701/100</t>
  </si>
  <si>
    <t>КТПЧ305/250</t>
  </si>
  <si>
    <t>ТПЧ 418/100</t>
  </si>
  <si>
    <t>ТПЧ212/100</t>
  </si>
  <si>
    <t>ТПЧ1717/160</t>
  </si>
  <si>
    <t>магазин</t>
  </si>
  <si>
    <t>Быт</t>
  </si>
  <si>
    <t xml:space="preserve">УФМС, д/сад, рынок, мед. колледж, комп. класс, </t>
  </si>
  <si>
    <t xml:space="preserve"> Волготелеком</t>
  </si>
  <si>
    <t>Кинель - Черкасский участок-2016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</si>
</sst>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1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0" xfId="0" applyBorder="1" applyAlignment="1">
      <alignment horizontal="center" vertical="center"/>
    </xf>
    <xf numFmtId="0" fontId="2" fillId="0" borderId="0" xfId="0" applyFont="1"/>
    <xf numFmtId="164" fontId="2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vertical="top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vertical="top"/>
    </xf>
    <xf numFmtId="0" fontId="2" fillId="0" borderId="1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6" xfId="0" applyFont="1" applyBorder="1"/>
    <xf numFmtId="164" fontId="2" fillId="0" borderId="5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7" xfId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27"/>
  <sheetViews>
    <sheetView tabSelected="1" workbookViewId="0">
      <selection activeCell="E6" sqref="E6"/>
    </sheetView>
  </sheetViews>
  <sheetFormatPr defaultRowHeight="14.4" x14ac:dyDescent="0.3"/>
  <cols>
    <col min="1" max="1" width="2.5546875" customWidth="1"/>
    <col min="2" max="2" width="4" style="2" customWidth="1"/>
    <col min="3" max="3" width="18.88671875" style="4" customWidth="1"/>
    <col min="4" max="4" width="12" style="2" customWidth="1"/>
    <col min="5" max="5" width="36.88671875" style="27" customWidth="1"/>
    <col min="6" max="6" width="6.6640625" style="2" customWidth="1"/>
    <col min="7" max="7" width="7.109375" style="2" customWidth="1"/>
    <col min="8" max="8" width="6.88671875" style="2" customWidth="1"/>
    <col min="9" max="9" width="5.88671875" style="7" customWidth="1"/>
    <col min="10" max="10" width="5.6640625" style="22" customWidth="1"/>
  </cols>
  <sheetData>
    <row r="1" spans="2:10" ht="15" thickBot="1" x14ac:dyDescent="0.35"/>
    <row r="2" spans="2:10" ht="27" customHeight="1" x14ac:dyDescent="0.3">
      <c r="B2" s="37" t="s">
        <v>244</v>
      </c>
      <c r="C2" s="38"/>
      <c r="D2" s="38"/>
      <c r="E2" s="38"/>
      <c r="F2" s="38"/>
      <c r="G2" s="38"/>
      <c r="H2" s="38"/>
      <c r="I2" s="38"/>
      <c r="J2" s="39"/>
    </row>
    <row r="3" spans="2:10" ht="15" customHeight="1" x14ac:dyDescent="0.3">
      <c r="B3" s="33" t="s">
        <v>2</v>
      </c>
      <c r="C3" s="45" t="s">
        <v>5</v>
      </c>
      <c r="D3" s="45" t="s">
        <v>3</v>
      </c>
      <c r="E3" s="48" t="s">
        <v>0</v>
      </c>
      <c r="F3" s="34" t="s">
        <v>6</v>
      </c>
      <c r="G3" s="35"/>
      <c r="H3" s="35"/>
      <c r="I3" s="35"/>
      <c r="J3" s="36"/>
    </row>
    <row r="4" spans="2:10" x14ac:dyDescent="0.3">
      <c r="B4" s="33"/>
      <c r="C4" s="46"/>
      <c r="D4" s="46"/>
      <c r="E4" s="49"/>
      <c r="F4" s="42" t="s">
        <v>1</v>
      </c>
      <c r="G4" s="43"/>
      <c r="H4" s="44"/>
      <c r="I4" s="40" t="s">
        <v>4</v>
      </c>
      <c r="J4" s="40" t="s">
        <v>7</v>
      </c>
    </row>
    <row r="5" spans="2:10" x14ac:dyDescent="0.3">
      <c r="B5" s="33"/>
      <c r="C5" s="47"/>
      <c r="D5" s="47"/>
      <c r="E5" s="50"/>
      <c r="F5" s="1" t="s">
        <v>8</v>
      </c>
      <c r="G5" s="1" t="s">
        <v>9</v>
      </c>
      <c r="H5" s="1" t="s">
        <v>10</v>
      </c>
      <c r="I5" s="41"/>
      <c r="J5" s="41"/>
    </row>
    <row r="6" spans="2:10" s="7" customFormat="1" ht="18.75" customHeight="1" x14ac:dyDescent="0.3">
      <c r="B6" s="10">
        <v>1</v>
      </c>
      <c r="C6" s="11" t="s">
        <v>11</v>
      </c>
      <c r="D6" s="12">
        <v>250</v>
      </c>
      <c r="E6" s="28" t="s">
        <v>12</v>
      </c>
      <c r="F6" s="12">
        <v>72</v>
      </c>
      <c r="G6" s="12">
        <v>72</v>
      </c>
      <c r="H6" s="12">
        <v>61</v>
      </c>
      <c r="I6" s="8">
        <f>(F6+G6+H6)/3*0.38*1.73</f>
        <v>44.922333333333327</v>
      </c>
      <c r="J6" s="8">
        <f>(I6/D6)*100*1.73</f>
        <v>31.086254666666665</v>
      </c>
    </row>
    <row r="7" spans="2:10" s="7" customFormat="1" ht="19.5" customHeight="1" x14ac:dyDescent="0.3">
      <c r="B7" s="10">
        <v>2</v>
      </c>
      <c r="C7" s="11" t="s">
        <v>13</v>
      </c>
      <c r="D7" s="12">
        <v>160</v>
      </c>
      <c r="E7" s="28" t="s">
        <v>14</v>
      </c>
      <c r="F7" s="12">
        <v>115</v>
      </c>
      <c r="G7" s="12">
        <v>110</v>
      </c>
      <c r="H7" s="12">
        <v>112</v>
      </c>
      <c r="I7" s="8">
        <f t="shared" ref="I7:I74" si="0">(F7+G7+H7)/3*0.38*1.73</f>
        <v>73.84793333333333</v>
      </c>
      <c r="J7" s="8">
        <f t="shared" ref="J7:J118" si="1">(I7/D7)*100</f>
        <v>46.154958333333326</v>
      </c>
    </row>
    <row r="8" spans="2:10" s="7" customFormat="1" ht="15.75" customHeight="1" x14ac:dyDescent="0.3">
      <c r="B8" s="10">
        <v>3</v>
      </c>
      <c r="C8" s="11" t="s">
        <v>15</v>
      </c>
      <c r="D8" s="12">
        <v>250</v>
      </c>
      <c r="E8" s="28" t="s">
        <v>16</v>
      </c>
      <c r="F8" s="12">
        <v>91</v>
      </c>
      <c r="G8" s="12">
        <v>92</v>
      </c>
      <c r="H8" s="12">
        <v>96</v>
      </c>
      <c r="I8" s="8">
        <f t="shared" si="0"/>
        <v>61.138200000000005</v>
      </c>
      <c r="J8" s="8">
        <f t="shared" si="1"/>
        <v>24.455280000000002</v>
      </c>
    </row>
    <row r="9" spans="2:10" s="7" customFormat="1" ht="14.25" customHeight="1" x14ac:dyDescent="0.3">
      <c r="B9" s="10">
        <v>4</v>
      </c>
      <c r="C9" s="11" t="s">
        <v>17</v>
      </c>
      <c r="D9" s="12">
        <v>100</v>
      </c>
      <c r="E9" s="28" t="s">
        <v>12</v>
      </c>
      <c r="F9" s="20">
        <v>14</v>
      </c>
      <c r="G9" s="20">
        <v>23</v>
      </c>
      <c r="H9" s="20">
        <v>63</v>
      </c>
      <c r="I9" s="8">
        <f t="shared" si="0"/>
        <v>21.913333333333334</v>
      </c>
      <c r="J9" s="8">
        <f t="shared" si="1"/>
        <v>21.913333333333334</v>
      </c>
    </row>
    <row r="10" spans="2:10" s="7" customFormat="1" x14ac:dyDescent="0.3">
      <c r="B10" s="10">
        <v>5</v>
      </c>
      <c r="C10" s="11" t="s">
        <v>18</v>
      </c>
      <c r="D10" s="12">
        <v>400</v>
      </c>
      <c r="E10" s="28" t="s">
        <v>19</v>
      </c>
      <c r="F10" s="12">
        <v>10</v>
      </c>
      <c r="G10" s="12">
        <v>10</v>
      </c>
      <c r="H10" s="12">
        <v>35</v>
      </c>
      <c r="I10" s="8">
        <f t="shared" si="0"/>
        <v>12.052333333333332</v>
      </c>
      <c r="J10" s="8">
        <f t="shared" si="1"/>
        <v>3.0130833333333329</v>
      </c>
    </row>
    <row r="11" spans="2:10" s="7" customFormat="1" x14ac:dyDescent="0.3">
      <c r="B11" s="10">
        <v>6</v>
      </c>
      <c r="C11" s="11" t="s">
        <v>20</v>
      </c>
      <c r="D11" s="12">
        <v>400</v>
      </c>
      <c r="E11" s="28" t="s">
        <v>12</v>
      </c>
      <c r="F11" s="20">
        <v>58</v>
      </c>
      <c r="G11" s="20">
        <v>53</v>
      </c>
      <c r="H11" s="20">
        <v>52</v>
      </c>
      <c r="I11" s="8">
        <f t="shared" si="0"/>
        <v>35.718733333333333</v>
      </c>
      <c r="J11" s="8">
        <f t="shared" si="1"/>
        <v>8.9296833333333332</v>
      </c>
    </row>
    <row r="12" spans="2:10" s="7" customFormat="1" x14ac:dyDescent="0.3">
      <c r="B12" s="10">
        <v>7</v>
      </c>
      <c r="C12" s="11" t="s">
        <v>21</v>
      </c>
      <c r="D12" s="12">
        <v>60</v>
      </c>
      <c r="E12" s="28" t="s">
        <v>22</v>
      </c>
      <c r="F12" s="12">
        <v>10</v>
      </c>
      <c r="G12" s="12">
        <v>18</v>
      </c>
      <c r="H12" s="12">
        <v>15</v>
      </c>
      <c r="I12" s="8">
        <f t="shared" si="0"/>
        <v>9.4227333333333334</v>
      </c>
      <c r="J12" s="8">
        <f t="shared" si="1"/>
        <v>15.704555555555554</v>
      </c>
    </row>
    <row r="13" spans="2:10" s="7" customFormat="1" x14ac:dyDescent="0.3">
      <c r="B13" s="10">
        <v>8</v>
      </c>
      <c r="C13" s="11" t="s">
        <v>23</v>
      </c>
      <c r="D13" s="12">
        <v>160</v>
      </c>
      <c r="E13" s="28" t="s">
        <v>24</v>
      </c>
      <c r="F13" s="20">
        <v>98</v>
      </c>
      <c r="G13" s="20">
        <v>143</v>
      </c>
      <c r="H13" s="20">
        <v>77</v>
      </c>
      <c r="I13" s="8">
        <f t="shared" si="0"/>
        <v>69.684399999999997</v>
      </c>
      <c r="J13" s="8">
        <f t="shared" si="1"/>
        <v>43.552749999999996</v>
      </c>
    </row>
    <row r="14" spans="2:10" s="7" customFormat="1" x14ac:dyDescent="0.3">
      <c r="B14" s="10">
        <v>9</v>
      </c>
      <c r="C14" s="11" t="s">
        <v>25</v>
      </c>
      <c r="D14" s="12">
        <v>160</v>
      </c>
      <c r="E14" s="28" t="s">
        <v>14</v>
      </c>
      <c r="F14" s="12">
        <v>160</v>
      </c>
      <c r="G14" s="12">
        <v>0</v>
      </c>
      <c r="H14" s="12">
        <v>0</v>
      </c>
      <c r="I14" s="8">
        <f t="shared" si="0"/>
        <v>35.061333333333337</v>
      </c>
      <c r="J14" s="8">
        <f t="shared" si="1"/>
        <v>21.913333333333334</v>
      </c>
    </row>
    <row r="15" spans="2:10" s="7" customFormat="1" x14ac:dyDescent="0.3">
      <c r="B15" s="10">
        <v>10</v>
      </c>
      <c r="C15" s="11" t="s">
        <v>26</v>
      </c>
      <c r="D15" s="12">
        <v>160</v>
      </c>
      <c r="E15" s="28" t="s">
        <v>27</v>
      </c>
      <c r="F15" s="12">
        <v>40</v>
      </c>
      <c r="G15" s="12">
        <v>30</v>
      </c>
      <c r="H15" s="12">
        <v>35</v>
      </c>
      <c r="I15" s="8">
        <f t="shared" si="0"/>
        <v>23.009</v>
      </c>
      <c r="J15" s="8">
        <f t="shared" si="1"/>
        <v>14.380625</v>
      </c>
    </row>
    <row r="16" spans="2:10" s="7" customFormat="1" x14ac:dyDescent="0.3">
      <c r="B16" s="10">
        <v>11</v>
      </c>
      <c r="C16" s="11" t="s">
        <v>28</v>
      </c>
      <c r="D16" s="12">
        <v>250</v>
      </c>
      <c r="E16" s="28" t="s">
        <v>14</v>
      </c>
      <c r="F16" s="12">
        <v>30</v>
      </c>
      <c r="G16" s="12">
        <v>30</v>
      </c>
      <c r="H16" s="12">
        <v>35</v>
      </c>
      <c r="I16" s="8">
        <f t="shared" si="0"/>
        <v>20.817666666666668</v>
      </c>
      <c r="J16" s="8">
        <f t="shared" si="1"/>
        <v>8.3270666666666671</v>
      </c>
    </row>
    <row r="17" spans="2:10" s="7" customFormat="1" x14ac:dyDescent="0.3">
      <c r="B17" s="10">
        <v>12</v>
      </c>
      <c r="C17" s="11" t="s">
        <v>29</v>
      </c>
      <c r="D17" s="12">
        <v>100</v>
      </c>
      <c r="E17" s="28" t="s">
        <v>30</v>
      </c>
      <c r="F17" s="12">
        <v>14</v>
      </c>
      <c r="G17" s="12">
        <v>14</v>
      </c>
      <c r="H17" s="12">
        <v>15</v>
      </c>
      <c r="I17" s="8">
        <f t="shared" si="0"/>
        <v>9.4227333333333334</v>
      </c>
      <c r="J17" s="8">
        <f t="shared" si="1"/>
        <v>9.4227333333333334</v>
      </c>
    </row>
    <row r="18" spans="2:10" s="7" customFormat="1" x14ac:dyDescent="0.3">
      <c r="B18" s="10">
        <v>13</v>
      </c>
      <c r="C18" s="11" t="s">
        <v>31</v>
      </c>
      <c r="D18" s="12">
        <v>250</v>
      </c>
      <c r="E18" s="28" t="s">
        <v>32</v>
      </c>
      <c r="F18" s="20">
        <v>149</v>
      </c>
      <c r="G18" s="20">
        <v>110</v>
      </c>
      <c r="H18" s="20">
        <v>101</v>
      </c>
      <c r="I18" s="8">
        <f t="shared" si="0"/>
        <v>78.888000000000005</v>
      </c>
      <c r="J18" s="8">
        <f t="shared" si="1"/>
        <v>31.555199999999999</v>
      </c>
    </row>
    <row r="19" spans="2:10" s="7" customFormat="1" ht="17.25" customHeight="1" x14ac:dyDescent="0.3">
      <c r="B19" s="10">
        <v>14</v>
      </c>
      <c r="C19" s="11" t="s">
        <v>33</v>
      </c>
      <c r="D19" s="12">
        <v>320</v>
      </c>
      <c r="E19" s="29" t="s">
        <v>34</v>
      </c>
      <c r="F19" s="20">
        <v>388</v>
      </c>
      <c r="G19" s="20">
        <v>395</v>
      </c>
      <c r="H19" s="20">
        <v>384</v>
      </c>
      <c r="I19" s="8">
        <f t="shared" si="0"/>
        <v>255.72859999999997</v>
      </c>
      <c r="J19" s="8">
        <f t="shared" si="1"/>
        <v>79.915187500000002</v>
      </c>
    </row>
    <row r="20" spans="2:10" s="7" customFormat="1" x14ac:dyDescent="0.3">
      <c r="B20" s="10">
        <v>15</v>
      </c>
      <c r="C20" s="11" t="s">
        <v>35</v>
      </c>
      <c r="D20" s="13">
        <v>400</v>
      </c>
      <c r="E20" s="29" t="s">
        <v>36</v>
      </c>
      <c r="F20" s="12">
        <v>489</v>
      </c>
      <c r="G20" s="12">
        <v>481</v>
      </c>
      <c r="H20" s="12">
        <v>508</v>
      </c>
      <c r="I20" s="8">
        <f t="shared" si="0"/>
        <v>323.87906666666669</v>
      </c>
      <c r="J20" s="8">
        <f t="shared" si="1"/>
        <v>80.969766666666672</v>
      </c>
    </row>
    <row r="21" spans="2:10" s="7" customFormat="1" x14ac:dyDescent="0.3">
      <c r="B21" s="10"/>
      <c r="C21" s="11" t="s">
        <v>35</v>
      </c>
      <c r="D21" s="13">
        <v>400</v>
      </c>
      <c r="E21" s="29" t="s">
        <v>36</v>
      </c>
      <c r="F21" s="20">
        <v>336</v>
      </c>
      <c r="G21" s="20">
        <v>329</v>
      </c>
      <c r="H21" s="20">
        <v>325</v>
      </c>
      <c r="I21" s="8">
        <f t="shared" si="0"/>
        <v>216.94200000000001</v>
      </c>
      <c r="J21" s="8">
        <f t="shared" si="1"/>
        <v>54.235500000000002</v>
      </c>
    </row>
    <row r="22" spans="2:10" s="7" customFormat="1" x14ac:dyDescent="0.3">
      <c r="B22" s="10">
        <v>16</v>
      </c>
      <c r="C22" s="11" t="s">
        <v>37</v>
      </c>
      <c r="D22" s="12">
        <v>250</v>
      </c>
      <c r="E22" s="28" t="s">
        <v>38</v>
      </c>
      <c r="F22" s="20">
        <v>300</v>
      </c>
      <c r="G22" s="20">
        <v>330</v>
      </c>
      <c r="H22" s="20">
        <v>307</v>
      </c>
      <c r="I22" s="8">
        <f t="shared" si="0"/>
        <v>205.32793333333333</v>
      </c>
      <c r="J22" s="8">
        <f t="shared" si="1"/>
        <v>82.131173333333322</v>
      </c>
    </row>
    <row r="23" spans="2:10" s="7" customFormat="1" ht="28.8" x14ac:dyDescent="0.3">
      <c r="B23" s="10">
        <v>17</v>
      </c>
      <c r="C23" s="11" t="s">
        <v>39</v>
      </c>
      <c r="D23" s="12">
        <v>400</v>
      </c>
      <c r="E23" s="29" t="s">
        <v>40</v>
      </c>
      <c r="F23" s="20">
        <v>217</v>
      </c>
      <c r="G23" s="20">
        <v>287</v>
      </c>
      <c r="H23" s="20">
        <v>280</v>
      </c>
      <c r="I23" s="8">
        <f t="shared" si="0"/>
        <v>171.80053333333331</v>
      </c>
      <c r="J23" s="8">
        <f t="shared" si="1"/>
        <v>42.950133333333326</v>
      </c>
    </row>
    <row r="24" spans="2:10" s="7" customFormat="1" x14ac:dyDescent="0.3">
      <c r="B24" s="10">
        <v>18</v>
      </c>
      <c r="C24" s="11" t="s">
        <v>41</v>
      </c>
      <c r="D24" s="12">
        <v>320</v>
      </c>
      <c r="E24" s="28" t="s">
        <v>42</v>
      </c>
      <c r="F24" s="12"/>
      <c r="G24" s="12"/>
      <c r="H24" s="12"/>
      <c r="I24" s="8">
        <f t="shared" si="0"/>
        <v>0</v>
      </c>
      <c r="J24" s="8">
        <f t="shared" si="1"/>
        <v>0</v>
      </c>
    </row>
    <row r="25" spans="2:10" s="7" customFormat="1" x14ac:dyDescent="0.3">
      <c r="B25" s="10">
        <v>19</v>
      </c>
      <c r="C25" s="11" t="s">
        <v>43</v>
      </c>
      <c r="D25" s="12">
        <v>160</v>
      </c>
      <c r="E25" s="28" t="s">
        <v>44</v>
      </c>
      <c r="F25" s="12">
        <v>146</v>
      </c>
      <c r="G25" s="12">
        <v>145</v>
      </c>
      <c r="H25" s="12">
        <v>144</v>
      </c>
      <c r="I25" s="8">
        <f t="shared" si="0"/>
        <v>95.323000000000008</v>
      </c>
      <c r="J25" s="8">
        <f t="shared" si="1"/>
        <v>59.576875000000008</v>
      </c>
    </row>
    <row r="26" spans="2:10" s="7" customFormat="1" ht="28.8" x14ac:dyDescent="0.3">
      <c r="B26" s="10">
        <v>20</v>
      </c>
      <c r="C26" s="11" t="s">
        <v>45</v>
      </c>
      <c r="D26" s="12">
        <v>400</v>
      </c>
      <c r="E26" s="29" t="s">
        <v>46</v>
      </c>
      <c r="F26" s="12">
        <v>237</v>
      </c>
      <c r="G26" s="12">
        <v>238</v>
      </c>
      <c r="H26" s="12">
        <v>201</v>
      </c>
      <c r="I26" s="8">
        <f t="shared" si="0"/>
        <v>148.13413333333332</v>
      </c>
      <c r="J26" s="8">
        <f t="shared" si="1"/>
        <v>37.033533333333331</v>
      </c>
    </row>
    <row r="27" spans="2:10" s="7" customFormat="1" x14ac:dyDescent="0.3">
      <c r="B27" s="10">
        <v>21</v>
      </c>
      <c r="C27" s="11" t="s">
        <v>47</v>
      </c>
      <c r="D27" s="12">
        <v>320</v>
      </c>
      <c r="E27" s="28" t="s">
        <v>48</v>
      </c>
      <c r="F27" s="12">
        <v>247</v>
      </c>
      <c r="G27" s="12">
        <v>232</v>
      </c>
      <c r="H27" s="12">
        <v>248</v>
      </c>
      <c r="I27" s="8">
        <f t="shared" si="0"/>
        <v>159.30993333333333</v>
      </c>
      <c r="J27" s="8">
        <f t="shared" si="1"/>
        <v>49.784354166666667</v>
      </c>
    </row>
    <row r="28" spans="2:10" s="7" customFormat="1" x14ac:dyDescent="0.3">
      <c r="B28" s="10">
        <v>22</v>
      </c>
      <c r="C28" s="11" t="s">
        <v>49</v>
      </c>
      <c r="D28" s="12">
        <v>250</v>
      </c>
      <c r="E28" s="28" t="s">
        <v>50</v>
      </c>
      <c r="F28" s="20">
        <v>91</v>
      </c>
      <c r="G28" s="20">
        <v>67</v>
      </c>
      <c r="H28" s="20">
        <v>108</v>
      </c>
      <c r="I28" s="8">
        <f t="shared" si="0"/>
        <v>58.289466666666669</v>
      </c>
      <c r="J28" s="8">
        <f t="shared" si="1"/>
        <v>23.315786666666668</v>
      </c>
    </row>
    <row r="29" spans="2:10" s="7" customFormat="1" x14ac:dyDescent="0.3">
      <c r="B29" s="10">
        <v>23</v>
      </c>
      <c r="C29" s="11" t="s">
        <v>51</v>
      </c>
      <c r="D29" s="12">
        <v>250</v>
      </c>
      <c r="E29" s="28" t="s">
        <v>52</v>
      </c>
      <c r="F29" s="12">
        <v>192</v>
      </c>
      <c r="G29" s="12">
        <v>198</v>
      </c>
      <c r="H29" s="12">
        <v>180</v>
      </c>
      <c r="I29" s="8">
        <f t="shared" si="0"/>
        <v>124.90600000000001</v>
      </c>
      <c r="J29" s="8">
        <f t="shared" si="1"/>
        <v>49.962400000000002</v>
      </c>
    </row>
    <row r="30" spans="2:10" s="7" customFormat="1" x14ac:dyDescent="0.3">
      <c r="B30" s="10">
        <v>24</v>
      </c>
      <c r="C30" s="11" t="s">
        <v>53</v>
      </c>
      <c r="D30" s="12">
        <v>250</v>
      </c>
      <c r="E30" s="28" t="s">
        <v>54</v>
      </c>
      <c r="F30" s="12">
        <v>60</v>
      </c>
      <c r="G30" s="12">
        <v>72</v>
      </c>
      <c r="H30" s="12">
        <v>56</v>
      </c>
      <c r="I30" s="8">
        <f t="shared" si="0"/>
        <v>41.197066666666665</v>
      </c>
      <c r="J30" s="8">
        <f t="shared" si="1"/>
        <v>16.478826666666667</v>
      </c>
    </row>
    <row r="31" spans="2:10" s="7" customFormat="1" ht="15" thickBot="1" x14ac:dyDescent="0.35">
      <c r="B31" s="14">
        <v>25</v>
      </c>
      <c r="C31" s="15" t="s">
        <v>55</v>
      </c>
      <c r="D31" s="16">
        <v>1000</v>
      </c>
      <c r="E31" s="30" t="s">
        <v>56</v>
      </c>
      <c r="F31" s="16">
        <v>200</v>
      </c>
      <c r="G31" s="16">
        <v>188</v>
      </c>
      <c r="H31" s="16">
        <v>186</v>
      </c>
      <c r="I31" s="8">
        <f t="shared" si="0"/>
        <v>125.78253333333335</v>
      </c>
      <c r="J31" s="23">
        <f t="shared" si="1"/>
        <v>12.578253333333333</v>
      </c>
    </row>
    <row r="32" spans="2:10" s="7" customFormat="1" x14ac:dyDescent="0.3">
      <c r="B32" s="17">
        <v>26</v>
      </c>
      <c r="C32" s="18" t="s">
        <v>57</v>
      </c>
      <c r="D32" s="19">
        <v>160</v>
      </c>
      <c r="E32" s="31" t="s">
        <v>58</v>
      </c>
      <c r="F32" s="19">
        <v>216</v>
      </c>
      <c r="G32" s="19">
        <v>226</v>
      </c>
      <c r="H32" s="19">
        <v>215</v>
      </c>
      <c r="I32" s="8">
        <f t="shared" si="0"/>
        <v>143.97059999999999</v>
      </c>
      <c r="J32" s="24">
        <f t="shared" si="1"/>
        <v>89.981624999999994</v>
      </c>
    </row>
    <row r="33" spans="2:10" s="7" customFormat="1" ht="28.8" x14ac:dyDescent="0.3">
      <c r="B33" s="10">
        <v>27</v>
      </c>
      <c r="C33" s="11" t="s">
        <v>60</v>
      </c>
      <c r="D33" s="12">
        <v>320</v>
      </c>
      <c r="E33" s="29" t="s">
        <v>59</v>
      </c>
      <c r="F33" s="12">
        <v>236</v>
      </c>
      <c r="G33" s="12">
        <v>258</v>
      </c>
      <c r="H33" s="12">
        <v>258</v>
      </c>
      <c r="I33" s="8">
        <f t="shared" si="0"/>
        <v>164.78826666666666</v>
      </c>
      <c r="J33" s="8">
        <f t="shared" si="1"/>
        <v>51.496333333333332</v>
      </c>
    </row>
    <row r="34" spans="2:10" s="7" customFormat="1" x14ac:dyDescent="0.3">
      <c r="B34" s="10">
        <v>28</v>
      </c>
      <c r="C34" s="11" t="s">
        <v>61</v>
      </c>
      <c r="D34" s="12">
        <v>100</v>
      </c>
      <c r="E34" s="28" t="s">
        <v>62</v>
      </c>
      <c r="F34" s="12">
        <v>13</v>
      </c>
      <c r="G34" s="12">
        <v>15</v>
      </c>
      <c r="H34" s="12">
        <v>18</v>
      </c>
      <c r="I34" s="8">
        <f t="shared" si="0"/>
        <v>10.080133333333334</v>
      </c>
      <c r="J34" s="8">
        <f t="shared" si="1"/>
        <v>10.080133333333334</v>
      </c>
    </row>
    <row r="35" spans="2:10" s="7" customFormat="1" x14ac:dyDescent="0.3">
      <c r="B35" s="10">
        <v>29</v>
      </c>
      <c r="C35" s="11" t="s">
        <v>63</v>
      </c>
      <c r="D35" s="12">
        <v>400</v>
      </c>
      <c r="E35" s="28" t="s">
        <v>64</v>
      </c>
      <c r="F35" s="12">
        <v>164</v>
      </c>
      <c r="G35" s="12">
        <v>165</v>
      </c>
      <c r="H35" s="12">
        <v>154</v>
      </c>
      <c r="I35" s="8">
        <f t="shared" si="0"/>
        <v>105.84139999999999</v>
      </c>
      <c r="J35" s="8">
        <f t="shared" si="1"/>
        <v>26.460349999999998</v>
      </c>
    </row>
    <row r="36" spans="2:10" s="7" customFormat="1" x14ac:dyDescent="0.3">
      <c r="B36" s="10">
        <v>30</v>
      </c>
      <c r="C36" s="11" t="s">
        <v>65</v>
      </c>
      <c r="D36" s="12">
        <v>400</v>
      </c>
      <c r="E36" s="28" t="s">
        <v>66</v>
      </c>
      <c r="F36" s="12">
        <v>140</v>
      </c>
      <c r="G36" s="12">
        <v>140</v>
      </c>
      <c r="H36" s="12">
        <v>136</v>
      </c>
      <c r="I36" s="8">
        <f t="shared" si="0"/>
        <v>91.15946666666666</v>
      </c>
      <c r="J36" s="8">
        <f t="shared" si="1"/>
        <v>22.789866666666665</v>
      </c>
    </row>
    <row r="37" spans="2:10" s="7" customFormat="1" ht="27.75" customHeight="1" x14ac:dyDescent="0.3">
      <c r="B37" s="10">
        <v>31</v>
      </c>
      <c r="C37" s="11" t="s">
        <v>67</v>
      </c>
      <c r="D37" s="12">
        <v>250</v>
      </c>
      <c r="E37" s="29" t="s">
        <v>69</v>
      </c>
      <c r="F37" s="12">
        <v>105</v>
      </c>
      <c r="G37" s="12">
        <v>93</v>
      </c>
      <c r="H37" s="12">
        <v>78</v>
      </c>
      <c r="I37" s="8">
        <f t="shared" si="0"/>
        <v>60.480800000000002</v>
      </c>
      <c r="J37" s="8">
        <f t="shared" si="1"/>
        <v>24.192320000000002</v>
      </c>
    </row>
    <row r="38" spans="2:10" s="7" customFormat="1" x14ac:dyDescent="0.3">
      <c r="B38" s="10">
        <v>32</v>
      </c>
      <c r="C38" s="11" t="s">
        <v>68</v>
      </c>
      <c r="D38" s="12">
        <v>250</v>
      </c>
      <c r="E38" s="28" t="s">
        <v>70</v>
      </c>
      <c r="F38" s="20">
        <v>195</v>
      </c>
      <c r="G38" s="20">
        <v>247</v>
      </c>
      <c r="H38" s="20">
        <v>224</v>
      </c>
      <c r="I38" s="8">
        <f t="shared" si="0"/>
        <v>145.94280000000001</v>
      </c>
      <c r="J38" s="8">
        <f t="shared" si="1"/>
        <v>58.377120000000005</v>
      </c>
    </row>
    <row r="39" spans="2:10" s="7" customFormat="1" x14ac:dyDescent="0.3">
      <c r="B39" s="10">
        <v>33</v>
      </c>
      <c r="C39" s="11" t="s">
        <v>71</v>
      </c>
      <c r="D39" s="12">
        <v>250</v>
      </c>
      <c r="E39" s="28" t="s">
        <v>12</v>
      </c>
      <c r="F39" s="20">
        <v>113</v>
      </c>
      <c r="G39" s="20">
        <v>117</v>
      </c>
      <c r="H39" s="20">
        <v>122</v>
      </c>
      <c r="I39" s="8">
        <f t="shared" si="0"/>
        <v>77.134933333333336</v>
      </c>
      <c r="J39" s="8">
        <f t="shared" si="1"/>
        <v>30.853973333333336</v>
      </c>
    </row>
    <row r="40" spans="2:10" s="7" customFormat="1" x14ac:dyDescent="0.3">
      <c r="B40" s="10">
        <v>34</v>
      </c>
      <c r="C40" s="11" t="s">
        <v>72</v>
      </c>
      <c r="D40" s="12">
        <v>250</v>
      </c>
      <c r="E40" s="28" t="s">
        <v>12</v>
      </c>
      <c r="F40" s="20">
        <v>154</v>
      </c>
      <c r="G40" s="20">
        <v>163</v>
      </c>
      <c r="H40" s="20">
        <v>138</v>
      </c>
      <c r="I40" s="8">
        <f t="shared" si="0"/>
        <v>99.705666666666659</v>
      </c>
      <c r="J40" s="8">
        <f t="shared" si="1"/>
        <v>39.882266666666666</v>
      </c>
    </row>
    <row r="41" spans="2:10" s="7" customFormat="1" x14ac:dyDescent="0.3">
      <c r="B41" s="10">
        <v>35</v>
      </c>
      <c r="C41" s="11" t="s">
        <v>73</v>
      </c>
      <c r="D41" s="12">
        <v>250</v>
      </c>
      <c r="E41" s="28" t="s">
        <v>12</v>
      </c>
      <c r="F41" s="12">
        <v>235</v>
      </c>
      <c r="G41" s="12">
        <v>136</v>
      </c>
      <c r="H41" s="12">
        <v>150</v>
      </c>
      <c r="I41" s="8">
        <f t="shared" si="0"/>
        <v>114.16846666666665</v>
      </c>
      <c r="J41" s="8">
        <f t="shared" si="1"/>
        <v>45.667386666666658</v>
      </c>
    </row>
    <row r="42" spans="2:10" s="7" customFormat="1" x14ac:dyDescent="0.3">
      <c r="B42" s="10">
        <v>36</v>
      </c>
      <c r="C42" s="11" t="s">
        <v>74</v>
      </c>
      <c r="D42" s="12">
        <v>160</v>
      </c>
      <c r="E42" s="28" t="s">
        <v>75</v>
      </c>
      <c r="F42" s="20">
        <v>141</v>
      </c>
      <c r="G42" s="20">
        <v>97</v>
      </c>
      <c r="H42" s="20">
        <v>150</v>
      </c>
      <c r="I42" s="8">
        <f t="shared" si="0"/>
        <v>85.02373333333334</v>
      </c>
      <c r="J42" s="8">
        <f t="shared" si="1"/>
        <v>53.139833333333343</v>
      </c>
    </row>
    <row r="43" spans="2:10" s="7" customFormat="1" ht="28.8" x14ac:dyDescent="0.3">
      <c r="B43" s="10">
        <v>37</v>
      </c>
      <c r="C43" s="11" t="s">
        <v>76</v>
      </c>
      <c r="D43" s="12">
        <v>320</v>
      </c>
      <c r="E43" s="29" t="s">
        <v>77</v>
      </c>
      <c r="F43" s="12">
        <v>162</v>
      </c>
      <c r="G43" s="12">
        <v>202</v>
      </c>
      <c r="H43" s="12">
        <v>151</v>
      </c>
      <c r="I43" s="8">
        <f t="shared" si="0"/>
        <v>112.85366666666667</v>
      </c>
      <c r="J43" s="8">
        <f t="shared" si="1"/>
        <v>35.266770833333332</v>
      </c>
    </row>
    <row r="44" spans="2:10" s="7" customFormat="1" x14ac:dyDescent="0.3">
      <c r="B44" s="10">
        <v>38</v>
      </c>
      <c r="C44" s="11" t="s">
        <v>78</v>
      </c>
      <c r="D44" s="12">
        <v>160</v>
      </c>
      <c r="E44" s="28" t="s">
        <v>12</v>
      </c>
      <c r="F44" s="20">
        <v>129</v>
      </c>
      <c r="G44" s="20">
        <v>130</v>
      </c>
      <c r="H44" s="20">
        <v>140</v>
      </c>
      <c r="I44" s="8">
        <f t="shared" si="0"/>
        <v>87.434200000000004</v>
      </c>
      <c r="J44" s="8">
        <f t="shared" si="1"/>
        <v>54.646375000000006</v>
      </c>
    </row>
    <row r="45" spans="2:10" s="7" customFormat="1" x14ac:dyDescent="0.3">
      <c r="B45" s="10">
        <v>39</v>
      </c>
      <c r="C45" s="11" t="s">
        <v>79</v>
      </c>
      <c r="D45" s="12">
        <v>250</v>
      </c>
      <c r="E45" s="28" t="s">
        <v>12</v>
      </c>
      <c r="F45" s="12">
        <v>134</v>
      </c>
      <c r="G45" s="12">
        <v>183</v>
      </c>
      <c r="H45" s="12">
        <v>145</v>
      </c>
      <c r="I45" s="8">
        <f t="shared" si="0"/>
        <v>101.23960000000001</v>
      </c>
      <c r="J45" s="8">
        <f t="shared" si="1"/>
        <v>40.495840000000008</v>
      </c>
    </row>
    <row r="46" spans="2:10" s="7" customFormat="1" x14ac:dyDescent="0.3">
      <c r="B46" s="10">
        <v>40</v>
      </c>
      <c r="C46" s="11" t="s">
        <v>80</v>
      </c>
      <c r="D46" s="12">
        <v>250</v>
      </c>
      <c r="E46" s="28" t="s">
        <v>81</v>
      </c>
      <c r="F46" s="20">
        <v>153</v>
      </c>
      <c r="G46" s="20">
        <v>113</v>
      </c>
      <c r="H46" s="20">
        <v>147</v>
      </c>
      <c r="I46" s="8">
        <f t="shared" si="0"/>
        <v>90.502066666666664</v>
      </c>
      <c r="J46" s="8">
        <f t="shared" si="1"/>
        <v>36.200826666666664</v>
      </c>
    </row>
    <row r="47" spans="2:10" s="7" customFormat="1" x14ac:dyDescent="0.3">
      <c r="B47" s="10">
        <v>41</v>
      </c>
      <c r="C47" s="11" t="s">
        <v>82</v>
      </c>
      <c r="D47" s="12">
        <v>100</v>
      </c>
      <c r="E47" s="28" t="s">
        <v>83</v>
      </c>
      <c r="F47" s="12">
        <v>140</v>
      </c>
      <c r="G47" s="12">
        <v>137</v>
      </c>
      <c r="H47" s="12">
        <v>176</v>
      </c>
      <c r="I47" s="8">
        <f t="shared" si="0"/>
        <v>99.267400000000009</v>
      </c>
      <c r="J47" s="8">
        <f t="shared" si="1"/>
        <v>99.267400000000009</v>
      </c>
    </row>
    <row r="48" spans="2:10" s="7" customFormat="1" x14ac:dyDescent="0.3">
      <c r="B48" s="10">
        <v>42</v>
      </c>
      <c r="C48" s="11" t="s">
        <v>84</v>
      </c>
      <c r="D48" s="12">
        <v>250</v>
      </c>
      <c r="E48" s="28" t="s">
        <v>12</v>
      </c>
      <c r="F48" s="20">
        <v>139</v>
      </c>
      <c r="G48" s="20">
        <v>119</v>
      </c>
      <c r="H48" s="20">
        <v>166</v>
      </c>
      <c r="I48" s="8">
        <f t="shared" si="0"/>
        <v>92.912533333333343</v>
      </c>
      <c r="J48" s="8">
        <f t="shared" si="1"/>
        <v>37.165013333333334</v>
      </c>
    </row>
    <row r="49" spans="2:10" s="7" customFormat="1" x14ac:dyDescent="0.3">
      <c r="B49" s="10">
        <v>43</v>
      </c>
      <c r="C49" s="11" t="s">
        <v>85</v>
      </c>
      <c r="D49" s="12">
        <v>250</v>
      </c>
      <c r="E49" s="28" t="s">
        <v>86</v>
      </c>
      <c r="F49" s="12">
        <v>231</v>
      </c>
      <c r="G49" s="12">
        <v>126</v>
      </c>
      <c r="H49" s="12">
        <v>172</v>
      </c>
      <c r="I49" s="8">
        <f t="shared" si="0"/>
        <v>115.92153333333334</v>
      </c>
      <c r="J49" s="8">
        <f t="shared" si="1"/>
        <v>46.368613333333336</v>
      </c>
    </row>
    <row r="50" spans="2:10" s="7" customFormat="1" ht="12" customHeight="1" x14ac:dyDescent="0.3">
      <c r="B50" s="10">
        <v>44</v>
      </c>
      <c r="C50" s="11" t="s">
        <v>87</v>
      </c>
      <c r="D50" s="12">
        <v>250</v>
      </c>
      <c r="E50" s="28" t="s">
        <v>88</v>
      </c>
      <c r="F50" s="12">
        <v>384</v>
      </c>
      <c r="G50" s="12">
        <v>335</v>
      </c>
      <c r="H50" s="12">
        <v>314</v>
      </c>
      <c r="I50" s="8">
        <f t="shared" si="0"/>
        <v>226.36473333333333</v>
      </c>
      <c r="J50" s="8">
        <f t="shared" si="1"/>
        <v>90.545893333333339</v>
      </c>
    </row>
    <row r="51" spans="2:10" s="7" customFormat="1" x14ac:dyDescent="0.3">
      <c r="B51" s="10"/>
      <c r="C51" s="11" t="s">
        <v>231</v>
      </c>
      <c r="D51" s="12">
        <v>250</v>
      </c>
      <c r="E51" s="28" t="s">
        <v>232</v>
      </c>
      <c r="F51" s="20">
        <v>0</v>
      </c>
      <c r="G51" s="20">
        <v>19</v>
      </c>
      <c r="H51" s="20">
        <v>0</v>
      </c>
      <c r="I51" s="8">
        <f t="shared" si="0"/>
        <v>4.1635333333333335</v>
      </c>
      <c r="J51" s="8">
        <f t="shared" si="1"/>
        <v>1.6654133333333334</v>
      </c>
    </row>
    <row r="52" spans="2:10" s="7" customFormat="1" x14ac:dyDescent="0.3">
      <c r="B52" s="10">
        <v>45</v>
      </c>
      <c r="C52" s="11" t="s">
        <v>87</v>
      </c>
      <c r="D52" s="12">
        <v>250</v>
      </c>
      <c r="E52" s="28" t="s">
        <v>90</v>
      </c>
      <c r="F52" s="12">
        <v>257</v>
      </c>
      <c r="G52" s="12">
        <v>258.39999999999998</v>
      </c>
      <c r="H52" s="12">
        <v>274.10000000000002</v>
      </c>
      <c r="I52" s="8">
        <f t="shared" si="0"/>
        <v>173.00576666666669</v>
      </c>
      <c r="J52" s="8">
        <f t="shared" si="1"/>
        <v>69.202306666666686</v>
      </c>
    </row>
    <row r="53" spans="2:10" s="7" customFormat="1" x14ac:dyDescent="0.3">
      <c r="B53" s="10">
        <v>46</v>
      </c>
      <c r="C53" s="11" t="s">
        <v>89</v>
      </c>
      <c r="D53" s="12">
        <v>400</v>
      </c>
      <c r="E53" s="28" t="s">
        <v>12</v>
      </c>
      <c r="F53" s="12">
        <v>290</v>
      </c>
      <c r="G53" s="12">
        <v>261</v>
      </c>
      <c r="H53" s="12">
        <v>268</v>
      </c>
      <c r="I53" s="8">
        <f t="shared" si="0"/>
        <v>179.47019999999998</v>
      </c>
      <c r="J53" s="8">
        <f t="shared" si="1"/>
        <v>44.867549999999994</v>
      </c>
    </row>
    <row r="54" spans="2:10" s="7" customFormat="1" x14ac:dyDescent="0.3">
      <c r="B54" s="10">
        <v>47</v>
      </c>
      <c r="C54" s="11" t="s">
        <v>91</v>
      </c>
      <c r="D54" s="12">
        <v>160</v>
      </c>
      <c r="E54" s="28" t="s">
        <v>93</v>
      </c>
      <c r="F54" s="20">
        <v>200</v>
      </c>
      <c r="G54" s="20">
        <v>150</v>
      </c>
      <c r="H54" s="20">
        <v>130</v>
      </c>
      <c r="I54" s="8">
        <f t="shared" si="0"/>
        <v>105.184</v>
      </c>
      <c r="J54" s="8">
        <f t="shared" si="1"/>
        <v>65.739999999999995</v>
      </c>
    </row>
    <row r="55" spans="2:10" s="7" customFormat="1" x14ac:dyDescent="0.3">
      <c r="B55" s="10">
        <v>48</v>
      </c>
      <c r="C55" s="11" t="s">
        <v>92</v>
      </c>
      <c r="D55" s="12">
        <v>100</v>
      </c>
      <c r="E55" s="28" t="s">
        <v>12</v>
      </c>
      <c r="F55" s="12">
        <v>121</v>
      </c>
      <c r="G55" s="12">
        <v>106.4</v>
      </c>
      <c r="H55" s="12">
        <v>102.6</v>
      </c>
      <c r="I55" s="8">
        <f t="shared" si="0"/>
        <v>72.313999999999993</v>
      </c>
      <c r="J55" s="8">
        <f t="shared" si="1"/>
        <v>72.313999999999993</v>
      </c>
    </row>
    <row r="56" spans="2:10" s="7" customFormat="1" x14ac:dyDescent="0.3">
      <c r="B56" s="10">
        <v>49</v>
      </c>
      <c r="C56" s="11" t="s">
        <v>94</v>
      </c>
      <c r="D56" s="12">
        <v>100</v>
      </c>
      <c r="E56" s="28" t="s">
        <v>96</v>
      </c>
      <c r="F56" s="12">
        <v>139</v>
      </c>
      <c r="G56" s="12">
        <v>98</v>
      </c>
      <c r="H56" s="12">
        <v>115</v>
      </c>
      <c r="I56" s="8">
        <f t="shared" si="0"/>
        <v>77.134933333333336</v>
      </c>
      <c r="J56" s="8">
        <f t="shared" si="1"/>
        <v>77.134933333333336</v>
      </c>
    </row>
    <row r="57" spans="2:10" s="7" customFormat="1" x14ac:dyDescent="0.3">
      <c r="B57" s="10">
        <v>50</v>
      </c>
      <c r="C57" s="11" t="s">
        <v>95</v>
      </c>
      <c r="D57" s="12">
        <v>160</v>
      </c>
      <c r="E57" s="28" t="s">
        <v>48</v>
      </c>
      <c r="F57" s="12">
        <v>99</v>
      </c>
      <c r="G57" s="12">
        <v>100</v>
      </c>
      <c r="H57" s="12">
        <v>96</v>
      </c>
      <c r="I57" s="8">
        <f t="shared" si="0"/>
        <v>64.644333333333336</v>
      </c>
      <c r="J57" s="8">
        <f t="shared" si="1"/>
        <v>40.402708333333337</v>
      </c>
    </row>
    <row r="58" spans="2:10" s="7" customFormat="1" x14ac:dyDescent="0.3">
      <c r="B58" s="10">
        <v>51</v>
      </c>
      <c r="C58" s="11" t="s">
        <v>97</v>
      </c>
      <c r="D58" s="12">
        <v>160</v>
      </c>
      <c r="E58" s="28" t="s">
        <v>99</v>
      </c>
      <c r="F58" s="12">
        <v>63</v>
      </c>
      <c r="G58" s="12">
        <v>115</v>
      </c>
      <c r="H58" s="12">
        <v>87</v>
      </c>
      <c r="I58" s="8">
        <f t="shared" si="0"/>
        <v>58.070333333333323</v>
      </c>
      <c r="J58" s="8">
        <f t="shared" si="1"/>
        <v>36.293958333333329</v>
      </c>
    </row>
    <row r="59" spans="2:10" s="7" customFormat="1" x14ac:dyDescent="0.3">
      <c r="B59" s="10">
        <v>52</v>
      </c>
      <c r="C59" s="11" t="s">
        <v>98</v>
      </c>
      <c r="D59" s="12">
        <v>250</v>
      </c>
      <c r="E59" s="28" t="s">
        <v>101</v>
      </c>
      <c r="F59" s="12">
        <v>174</v>
      </c>
      <c r="G59" s="12">
        <v>155</v>
      </c>
      <c r="H59" s="12">
        <v>200</v>
      </c>
      <c r="I59" s="8">
        <f t="shared" si="0"/>
        <v>115.92153333333334</v>
      </c>
      <c r="J59" s="8">
        <f t="shared" si="1"/>
        <v>46.368613333333336</v>
      </c>
    </row>
    <row r="60" spans="2:10" s="7" customFormat="1" x14ac:dyDescent="0.3">
      <c r="B60" s="10">
        <v>53</v>
      </c>
      <c r="C60" s="11" t="s">
        <v>100</v>
      </c>
      <c r="D60" s="12">
        <v>250</v>
      </c>
      <c r="E60" s="28" t="s">
        <v>103</v>
      </c>
      <c r="F60" s="12">
        <v>163</v>
      </c>
      <c r="G60" s="12">
        <v>144</v>
      </c>
      <c r="H60" s="12">
        <v>102</v>
      </c>
      <c r="I60" s="8">
        <f t="shared" si="0"/>
        <v>89.625533333333337</v>
      </c>
      <c r="J60" s="8">
        <f t="shared" si="1"/>
        <v>35.850213333333336</v>
      </c>
    </row>
    <row r="61" spans="2:10" s="7" customFormat="1" x14ac:dyDescent="0.3">
      <c r="B61" s="10">
        <v>54</v>
      </c>
      <c r="C61" s="11" t="s">
        <v>102</v>
      </c>
      <c r="D61" s="12">
        <v>160</v>
      </c>
      <c r="E61" s="28" t="s">
        <v>12</v>
      </c>
      <c r="F61" s="12">
        <v>119</v>
      </c>
      <c r="G61" s="12">
        <v>145</v>
      </c>
      <c r="H61" s="12">
        <v>120</v>
      </c>
      <c r="I61" s="8">
        <f t="shared" si="0"/>
        <v>84.147199999999998</v>
      </c>
      <c r="J61" s="8">
        <f t="shared" si="1"/>
        <v>52.591999999999992</v>
      </c>
    </row>
    <row r="62" spans="2:10" s="7" customFormat="1" x14ac:dyDescent="0.3">
      <c r="B62" s="10">
        <v>55</v>
      </c>
      <c r="C62" s="11" t="s">
        <v>104</v>
      </c>
      <c r="D62" s="12">
        <v>400</v>
      </c>
      <c r="E62" s="28" t="s">
        <v>12</v>
      </c>
      <c r="F62" s="20">
        <v>117</v>
      </c>
      <c r="G62" s="20">
        <v>147</v>
      </c>
      <c r="H62" s="20">
        <v>117</v>
      </c>
      <c r="I62" s="8">
        <f t="shared" si="0"/>
        <v>83.489800000000002</v>
      </c>
      <c r="J62" s="8">
        <f t="shared" si="1"/>
        <v>20.872450000000001</v>
      </c>
    </row>
    <row r="63" spans="2:10" s="7" customFormat="1" x14ac:dyDescent="0.3">
      <c r="B63" s="10">
        <v>56</v>
      </c>
      <c r="C63" s="11" t="s">
        <v>105</v>
      </c>
      <c r="D63" s="12">
        <v>160</v>
      </c>
      <c r="E63" s="28" t="s">
        <v>107</v>
      </c>
      <c r="F63" s="12">
        <v>124</v>
      </c>
      <c r="G63" s="12">
        <v>102</v>
      </c>
      <c r="H63" s="12">
        <v>110</v>
      </c>
      <c r="I63" s="8">
        <f t="shared" si="0"/>
        <v>73.628799999999998</v>
      </c>
      <c r="J63" s="8">
        <f t="shared" si="1"/>
        <v>46.018000000000001</v>
      </c>
    </row>
    <row r="64" spans="2:10" s="7" customFormat="1" x14ac:dyDescent="0.3">
      <c r="B64" s="10">
        <v>57</v>
      </c>
      <c r="C64" s="11" t="s">
        <v>106</v>
      </c>
      <c r="D64" s="12">
        <v>250</v>
      </c>
      <c r="E64" s="28" t="s">
        <v>109</v>
      </c>
      <c r="F64" s="12">
        <v>86</v>
      </c>
      <c r="G64" s="12">
        <v>126</v>
      </c>
      <c r="H64" s="12">
        <v>122</v>
      </c>
      <c r="I64" s="8">
        <f t="shared" si="0"/>
        <v>73.190533333333335</v>
      </c>
      <c r="J64" s="8">
        <f t="shared" si="1"/>
        <v>29.276213333333335</v>
      </c>
    </row>
    <row r="65" spans="2:10" s="7" customFormat="1" x14ac:dyDescent="0.3">
      <c r="B65" s="10">
        <v>58</v>
      </c>
      <c r="C65" s="11" t="s">
        <v>108</v>
      </c>
      <c r="D65" s="12">
        <v>630</v>
      </c>
      <c r="E65" s="28" t="s">
        <v>111</v>
      </c>
      <c r="F65" s="12">
        <v>189</v>
      </c>
      <c r="G65" s="12">
        <v>250</v>
      </c>
      <c r="H65" s="12">
        <v>175</v>
      </c>
      <c r="I65" s="8">
        <f t="shared" si="0"/>
        <v>134.54786666666666</v>
      </c>
      <c r="J65" s="8">
        <f t="shared" si="1"/>
        <v>21.356804232804233</v>
      </c>
    </row>
    <row r="66" spans="2:10" s="7" customFormat="1" x14ac:dyDescent="0.3">
      <c r="B66" s="10">
        <v>59</v>
      </c>
      <c r="C66" s="11" t="s">
        <v>110</v>
      </c>
      <c r="D66" s="12">
        <v>400</v>
      </c>
      <c r="E66" s="28" t="s">
        <v>113</v>
      </c>
      <c r="F66" s="20">
        <v>189</v>
      </c>
      <c r="G66" s="20">
        <v>249</v>
      </c>
      <c r="H66" s="20">
        <v>175</v>
      </c>
      <c r="I66" s="8">
        <f t="shared" si="0"/>
        <v>134.32873333333336</v>
      </c>
      <c r="J66" s="8">
        <f t="shared" si="1"/>
        <v>33.58218333333334</v>
      </c>
    </row>
    <row r="67" spans="2:10" s="7" customFormat="1" x14ac:dyDescent="0.3">
      <c r="B67" s="10">
        <v>60</v>
      </c>
      <c r="C67" s="11" t="s">
        <v>112</v>
      </c>
      <c r="D67" s="12">
        <v>400</v>
      </c>
      <c r="E67" s="28" t="s">
        <v>115</v>
      </c>
      <c r="F67" s="12">
        <v>68</v>
      </c>
      <c r="G67" s="12">
        <v>91</v>
      </c>
      <c r="H67" s="12">
        <v>126</v>
      </c>
      <c r="I67" s="8">
        <f t="shared" si="0"/>
        <v>62.453000000000003</v>
      </c>
      <c r="J67" s="8">
        <f t="shared" si="1"/>
        <v>15.613250000000001</v>
      </c>
    </row>
    <row r="68" spans="2:10" s="7" customFormat="1" x14ac:dyDescent="0.3">
      <c r="B68" s="10"/>
      <c r="C68" s="11" t="s">
        <v>233</v>
      </c>
      <c r="D68" s="12">
        <v>400</v>
      </c>
      <c r="E68" s="28" t="s">
        <v>12</v>
      </c>
      <c r="F68" s="20">
        <v>0</v>
      </c>
      <c r="G68" s="20">
        <v>0</v>
      </c>
      <c r="H68" s="20">
        <v>0</v>
      </c>
      <c r="I68" s="8">
        <f t="shared" si="0"/>
        <v>0</v>
      </c>
      <c r="J68" s="8">
        <f t="shared" si="1"/>
        <v>0</v>
      </c>
    </row>
    <row r="69" spans="2:10" s="7" customFormat="1" x14ac:dyDescent="0.3">
      <c r="B69" s="10"/>
      <c r="C69" s="11" t="s">
        <v>234</v>
      </c>
      <c r="D69" s="12">
        <v>400</v>
      </c>
      <c r="E69" s="28" t="s">
        <v>12</v>
      </c>
      <c r="F69" s="20">
        <v>82</v>
      </c>
      <c r="G69" s="20">
        <v>35</v>
      </c>
      <c r="H69" s="20">
        <v>52</v>
      </c>
      <c r="I69" s="8">
        <f t="shared" si="0"/>
        <v>37.033533333333331</v>
      </c>
      <c r="J69" s="8">
        <f t="shared" si="1"/>
        <v>9.2583833333333327</v>
      </c>
    </row>
    <row r="70" spans="2:10" s="7" customFormat="1" x14ac:dyDescent="0.3">
      <c r="B70" s="10">
        <v>61</v>
      </c>
      <c r="C70" s="11" t="s">
        <v>114</v>
      </c>
      <c r="D70" s="12">
        <v>320</v>
      </c>
      <c r="E70" s="28" t="s">
        <v>117</v>
      </c>
      <c r="F70" s="20">
        <v>68</v>
      </c>
      <c r="G70" s="20">
        <v>91</v>
      </c>
      <c r="H70" s="20">
        <v>126</v>
      </c>
      <c r="I70" s="8">
        <f t="shared" si="0"/>
        <v>62.453000000000003</v>
      </c>
      <c r="J70" s="8">
        <f t="shared" si="1"/>
        <v>19.516562499999999</v>
      </c>
    </row>
    <row r="71" spans="2:10" s="7" customFormat="1" x14ac:dyDescent="0.3">
      <c r="B71" s="10">
        <v>62</v>
      </c>
      <c r="C71" s="11" t="s">
        <v>116</v>
      </c>
      <c r="D71" s="12">
        <v>250</v>
      </c>
      <c r="E71" s="28" t="s">
        <v>12</v>
      </c>
      <c r="F71" s="12">
        <v>88</v>
      </c>
      <c r="G71" s="12">
        <v>45</v>
      </c>
      <c r="H71" s="12">
        <v>82</v>
      </c>
      <c r="I71" s="8">
        <f t="shared" si="0"/>
        <v>47.113666666666667</v>
      </c>
      <c r="J71" s="8">
        <f t="shared" si="1"/>
        <v>18.845466666666667</v>
      </c>
    </row>
    <row r="72" spans="2:10" s="7" customFormat="1" x14ac:dyDescent="0.3">
      <c r="B72" s="10">
        <v>63</v>
      </c>
      <c r="C72" s="11" t="s">
        <v>118</v>
      </c>
      <c r="D72" s="12">
        <v>100</v>
      </c>
      <c r="E72" s="28" t="s">
        <v>12</v>
      </c>
      <c r="F72" s="12">
        <v>86</v>
      </c>
      <c r="G72" s="12">
        <v>87</v>
      </c>
      <c r="H72" s="12">
        <v>60</v>
      </c>
      <c r="I72" s="8">
        <f t="shared" si="0"/>
        <v>51.058066666666669</v>
      </c>
      <c r="J72" s="8">
        <f t="shared" si="1"/>
        <v>51.058066666666669</v>
      </c>
    </row>
    <row r="73" spans="2:10" x14ac:dyDescent="0.3">
      <c r="B73" s="9"/>
      <c r="C73" s="5" t="s">
        <v>235</v>
      </c>
      <c r="D73" s="3">
        <v>100</v>
      </c>
      <c r="E73" s="32" t="s">
        <v>12</v>
      </c>
      <c r="F73" s="21">
        <v>96</v>
      </c>
      <c r="G73" s="21">
        <v>73</v>
      </c>
      <c r="H73" s="21">
        <v>61</v>
      </c>
      <c r="I73" s="8">
        <f t="shared" si="0"/>
        <v>50.400666666666673</v>
      </c>
      <c r="J73" s="8">
        <f t="shared" si="1"/>
        <v>50.400666666666673</v>
      </c>
    </row>
    <row r="74" spans="2:10" x14ac:dyDescent="0.3">
      <c r="B74" s="6">
        <v>64</v>
      </c>
      <c r="C74" s="5" t="s">
        <v>119</v>
      </c>
      <c r="D74" s="3">
        <v>630</v>
      </c>
      <c r="E74" s="32" t="s">
        <v>120</v>
      </c>
      <c r="F74" s="21">
        <v>212</v>
      </c>
      <c r="G74" s="21">
        <v>270</v>
      </c>
      <c r="H74" s="21">
        <v>242</v>
      </c>
      <c r="I74" s="8">
        <f t="shared" si="0"/>
        <v>158.65253333333334</v>
      </c>
      <c r="J74" s="8">
        <f t="shared" si="1"/>
        <v>25.182941798941798</v>
      </c>
    </row>
    <row r="75" spans="2:10" x14ac:dyDescent="0.3">
      <c r="B75" s="6">
        <v>65</v>
      </c>
      <c r="C75" s="5" t="s">
        <v>121</v>
      </c>
      <c r="D75" s="3">
        <v>400</v>
      </c>
      <c r="E75" s="32" t="s">
        <v>122</v>
      </c>
      <c r="F75" s="21">
        <v>155</v>
      </c>
      <c r="G75" s="21">
        <v>180</v>
      </c>
      <c r="H75" s="21">
        <v>140</v>
      </c>
      <c r="I75" s="8">
        <f t="shared" ref="I75:I138" si="2">(F75+G75+H75)/3*0.38*1.73</f>
        <v>104.08833333333334</v>
      </c>
      <c r="J75" s="8">
        <f t="shared" si="1"/>
        <v>26.022083333333335</v>
      </c>
    </row>
    <row r="76" spans="2:10" x14ac:dyDescent="0.3">
      <c r="B76" s="6">
        <v>66</v>
      </c>
      <c r="C76" s="5" t="s">
        <v>123</v>
      </c>
      <c r="D76" s="3">
        <v>250</v>
      </c>
      <c r="E76" s="32" t="s">
        <v>24</v>
      </c>
      <c r="F76" s="3">
        <v>188</v>
      </c>
      <c r="G76" s="3">
        <v>177</v>
      </c>
      <c r="H76" s="3">
        <v>210</v>
      </c>
      <c r="I76" s="8">
        <f t="shared" si="2"/>
        <v>126.00166666666665</v>
      </c>
      <c r="J76" s="8">
        <f t="shared" si="1"/>
        <v>50.400666666666659</v>
      </c>
    </row>
    <row r="77" spans="2:10" x14ac:dyDescent="0.3">
      <c r="B77" s="6">
        <v>67</v>
      </c>
      <c r="C77" s="5" t="s">
        <v>124</v>
      </c>
      <c r="D77" s="3">
        <v>250</v>
      </c>
      <c r="E77" s="32" t="s">
        <v>24</v>
      </c>
      <c r="F77" s="21">
        <v>168</v>
      </c>
      <c r="G77" s="21">
        <v>175</v>
      </c>
      <c r="H77" s="21">
        <v>193</v>
      </c>
      <c r="I77" s="8">
        <f t="shared" si="2"/>
        <v>117.45546666666667</v>
      </c>
      <c r="J77" s="8">
        <f t="shared" si="1"/>
        <v>46.982186666666664</v>
      </c>
    </row>
    <row r="78" spans="2:10" x14ac:dyDescent="0.3">
      <c r="B78" s="6">
        <v>68</v>
      </c>
      <c r="C78" s="5" t="s">
        <v>125</v>
      </c>
      <c r="D78" s="3">
        <v>100</v>
      </c>
      <c r="E78" s="32" t="s">
        <v>12</v>
      </c>
      <c r="F78" s="21">
        <v>57</v>
      </c>
      <c r="G78" s="21">
        <v>88</v>
      </c>
      <c r="H78" s="21">
        <v>78</v>
      </c>
      <c r="I78" s="8">
        <f t="shared" si="2"/>
        <v>48.866733333333329</v>
      </c>
      <c r="J78" s="8">
        <f t="shared" si="1"/>
        <v>48.866733333333329</v>
      </c>
    </row>
    <row r="79" spans="2:10" ht="57.6" x14ac:dyDescent="0.3">
      <c r="B79" s="6">
        <v>69</v>
      </c>
      <c r="C79" s="5" t="s">
        <v>126</v>
      </c>
      <c r="D79" s="3">
        <v>250</v>
      </c>
      <c r="E79" s="26" t="s">
        <v>127</v>
      </c>
      <c r="F79" s="21">
        <v>163</v>
      </c>
      <c r="G79" s="21">
        <v>159</v>
      </c>
      <c r="H79" s="21">
        <v>138</v>
      </c>
      <c r="I79" s="8">
        <f t="shared" si="2"/>
        <v>100.80133333333335</v>
      </c>
      <c r="J79" s="8">
        <f t="shared" si="1"/>
        <v>40.320533333333337</v>
      </c>
    </row>
    <row r="80" spans="2:10" ht="28.8" x14ac:dyDescent="0.3">
      <c r="B80" s="6">
        <v>70</v>
      </c>
      <c r="C80" s="5" t="s">
        <v>128</v>
      </c>
      <c r="D80" s="3">
        <v>160</v>
      </c>
      <c r="E80" s="26" t="s">
        <v>129</v>
      </c>
      <c r="F80" s="3">
        <v>171.5</v>
      </c>
      <c r="G80" s="3">
        <v>141</v>
      </c>
      <c r="H80" s="3">
        <v>128</v>
      </c>
      <c r="I80" s="8">
        <f t="shared" si="2"/>
        <v>96.528233333333347</v>
      </c>
      <c r="J80" s="8">
        <f t="shared" si="1"/>
        <v>60.33014583333334</v>
      </c>
    </row>
    <row r="81" spans="2:10" ht="28.8" x14ac:dyDescent="0.3">
      <c r="B81" s="6">
        <v>71</v>
      </c>
      <c r="C81" s="5" t="s">
        <v>130</v>
      </c>
      <c r="D81" s="3">
        <v>400</v>
      </c>
      <c r="E81" s="26" t="s">
        <v>242</v>
      </c>
      <c r="F81" s="3">
        <v>301</v>
      </c>
      <c r="G81" s="3">
        <v>292</v>
      </c>
      <c r="H81" s="3">
        <v>276</v>
      </c>
      <c r="I81" s="8">
        <f t="shared" si="2"/>
        <v>190.42686666666668</v>
      </c>
      <c r="J81" s="8">
        <f t="shared" si="1"/>
        <v>47.606716666666671</v>
      </c>
    </row>
    <row r="82" spans="2:10" x14ac:dyDescent="0.3">
      <c r="B82" s="6">
        <v>72</v>
      </c>
      <c r="C82" s="5" t="s">
        <v>131</v>
      </c>
      <c r="D82" s="3">
        <v>160</v>
      </c>
      <c r="E82" s="26" t="s">
        <v>243</v>
      </c>
      <c r="F82" s="21">
        <v>43</v>
      </c>
      <c r="G82" s="21">
        <v>39</v>
      </c>
      <c r="H82" s="21">
        <v>45</v>
      </c>
      <c r="I82" s="8">
        <f t="shared" si="2"/>
        <v>27.829933333333333</v>
      </c>
      <c r="J82" s="8">
        <f t="shared" si="1"/>
        <v>17.393708333333333</v>
      </c>
    </row>
    <row r="83" spans="2:10" x14ac:dyDescent="0.3">
      <c r="B83" s="6">
        <v>73</v>
      </c>
      <c r="C83" s="5" t="s">
        <v>132</v>
      </c>
      <c r="D83" s="3">
        <v>400</v>
      </c>
      <c r="E83" s="32" t="s">
        <v>133</v>
      </c>
      <c r="F83" s="3">
        <v>235</v>
      </c>
      <c r="G83" s="3">
        <v>167</v>
      </c>
      <c r="H83" s="3">
        <v>186</v>
      </c>
      <c r="I83" s="8">
        <f t="shared" si="2"/>
        <v>128.85040000000001</v>
      </c>
      <c r="J83" s="8">
        <f t="shared" si="1"/>
        <v>32.212600000000002</v>
      </c>
    </row>
    <row r="84" spans="2:10" ht="47.25" customHeight="1" x14ac:dyDescent="0.3">
      <c r="B84" s="6">
        <v>74</v>
      </c>
      <c r="C84" s="5" t="s">
        <v>134</v>
      </c>
      <c r="D84" s="3">
        <v>400</v>
      </c>
      <c r="E84" s="26" t="s">
        <v>135</v>
      </c>
      <c r="F84" s="21">
        <v>199</v>
      </c>
      <c r="G84" s="21">
        <v>178</v>
      </c>
      <c r="H84" s="21">
        <v>221</v>
      </c>
      <c r="I84" s="8">
        <f t="shared" si="2"/>
        <v>131.04173333333333</v>
      </c>
      <c r="J84" s="8">
        <f t="shared" si="1"/>
        <v>32.760433333333332</v>
      </c>
    </row>
    <row r="85" spans="2:10" x14ac:dyDescent="0.3">
      <c r="B85" s="6">
        <v>75</v>
      </c>
      <c r="C85" s="5" t="s">
        <v>136</v>
      </c>
      <c r="D85" s="3">
        <v>400</v>
      </c>
      <c r="E85" s="32" t="s">
        <v>137</v>
      </c>
      <c r="F85" s="21">
        <v>25</v>
      </c>
      <c r="G85" s="21">
        <v>54</v>
      </c>
      <c r="H85" s="21">
        <v>63</v>
      </c>
      <c r="I85" s="8">
        <f t="shared" si="2"/>
        <v>31.116933333333336</v>
      </c>
      <c r="J85" s="8">
        <f t="shared" si="1"/>
        <v>7.7792333333333339</v>
      </c>
    </row>
    <row r="86" spans="2:10" x14ac:dyDescent="0.3">
      <c r="B86" s="6">
        <v>76</v>
      </c>
      <c r="C86" s="5" t="s">
        <v>138</v>
      </c>
      <c r="D86" s="3">
        <v>100</v>
      </c>
      <c r="E86" s="32" t="s">
        <v>139</v>
      </c>
      <c r="F86" s="21">
        <v>22</v>
      </c>
      <c r="G86" s="21">
        <v>16</v>
      </c>
      <c r="H86" s="21">
        <v>18</v>
      </c>
      <c r="I86" s="8">
        <f t="shared" si="2"/>
        <v>12.271466666666667</v>
      </c>
      <c r="J86" s="8">
        <f t="shared" si="1"/>
        <v>12.271466666666667</v>
      </c>
    </row>
    <row r="87" spans="2:10" x14ac:dyDescent="0.3">
      <c r="B87" s="6">
        <v>77</v>
      </c>
      <c r="C87" s="5" t="s">
        <v>140</v>
      </c>
      <c r="D87" s="3">
        <v>160</v>
      </c>
      <c r="E87" s="32" t="s">
        <v>12</v>
      </c>
      <c r="F87" s="21">
        <v>183</v>
      </c>
      <c r="G87" s="21">
        <v>158</v>
      </c>
      <c r="H87" s="21">
        <v>173</v>
      </c>
      <c r="I87" s="8">
        <f t="shared" si="2"/>
        <v>112.63453333333334</v>
      </c>
      <c r="J87" s="8">
        <f t="shared" si="1"/>
        <v>70.396583333333339</v>
      </c>
    </row>
    <row r="88" spans="2:10" ht="28.8" x14ac:dyDescent="0.3">
      <c r="B88" s="6">
        <v>78</v>
      </c>
      <c r="C88" s="5" t="s">
        <v>141</v>
      </c>
      <c r="D88" s="3">
        <v>320</v>
      </c>
      <c r="E88" s="26" t="s">
        <v>142</v>
      </c>
      <c r="F88" s="21">
        <v>206</v>
      </c>
      <c r="G88" s="21">
        <v>259</v>
      </c>
      <c r="H88" s="21">
        <v>283</v>
      </c>
      <c r="I88" s="8">
        <f t="shared" si="2"/>
        <v>163.91173333333333</v>
      </c>
      <c r="J88" s="8">
        <f t="shared" si="1"/>
        <v>51.222416666666668</v>
      </c>
    </row>
    <row r="89" spans="2:10" x14ac:dyDescent="0.3">
      <c r="B89" s="6">
        <v>79</v>
      </c>
      <c r="C89" s="5" t="s">
        <v>143</v>
      </c>
      <c r="D89" s="3">
        <v>320</v>
      </c>
      <c r="E89" s="32" t="s">
        <v>144</v>
      </c>
      <c r="F89" s="3">
        <v>304</v>
      </c>
      <c r="G89" s="3">
        <v>305</v>
      </c>
      <c r="H89" s="3">
        <v>330</v>
      </c>
      <c r="I89" s="8">
        <f t="shared" si="2"/>
        <v>205.7662</v>
      </c>
      <c r="J89" s="8">
        <f t="shared" si="1"/>
        <v>64.301937499999994</v>
      </c>
    </row>
    <row r="90" spans="2:10" x14ac:dyDescent="0.3">
      <c r="B90" s="6">
        <v>80</v>
      </c>
      <c r="C90" s="5" t="s">
        <v>145</v>
      </c>
      <c r="D90" s="3">
        <v>260</v>
      </c>
      <c r="E90" s="32" t="s">
        <v>44</v>
      </c>
      <c r="F90" s="3">
        <v>200</v>
      </c>
      <c r="G90" s="3">
        <v>210</v>
      </c>
      <c r="H90" s="3">
        <v>232</v>
      </c>
      <c r="I90" s="8">
        <f t="shared" si="2"/>
        <v>140.68360000000001</v>
      </c>
      <c r="J90" s="8">
        <f t="shared" si="1"/>
        <v>54.109076923076927</v>
      </c>
    </row>
    <row r="91" spans="2:10" x14ac:dyDescent="0.3">
      <c r="B91" s="6">
        <v>81</v>
      </c>
      <c r="C91" s="5" t="s">
        <v>146</v>
      </c>
      <c r="D91" s="3">
        <v>400</v>
      </c>
      <c r="E91" s="32" t="s">
        <v>147</v>
      </c>
      <c r="F91" s="3">
        <v>281</v>
      </c>
      <c r="G91" s="3">
        <v>207</v>
      </c>
      <c r="H91" s="3">
        <v>230</v>
      </c>
      <c r="I91" s="8">
        <f t="shared" si="2"/>
        <v>157.33773333333335</v>
      </c>
      <c r="J91" s="8">
        <f t="shared" si="1"/>
        <v>39.334433333333337</v>
      </c>
    </row>
    <row r="92" spans="2:10" x14ac:dyDescent="0.3">
      <c r="B92" s="6">
        <v>82</v>
      </c>
      <c r="C92" s="5" t="s">
        <v>148</v>
      </c>
      <c r="D92" s="3">
        <v>160</v>
      </c>
      <c r="E92" s="32" t="s">
        <v>149</v>
      </c>
      <c r="F92" s="3">
        <v>126</v>
      </c>
      <c r="G92" s="3">
        <v>137</v>
      </c>
      <c r="H92" s="3">
        <v>120</v>
      </c>
      <c r="I92" s="8">
        <f t="shared" si="2"/>
        <v>83.928066666666666</v>
      </c>
      <c r="J92" s="8">
        <f t="shared" si="1"/>
        <v>52.455041666666666</v>
      </c>
    </row>
    <row r="93" spans="2:10" ht="28.8" x14ac:dyDescent="0.3">
      <c r="B93" s="6">
        <v>83</v>
      </c>
      <c r="C93" s="5" t="s">
        <v>150</v>
      </c>
      <c r="D93" s="3">
        <v>100</v>
      </c>
      <c r="E93" s="26" t="s">
        <v>151</v>
      </c>
      <c r="F93" s="3">
        <v>122</v>
      </c>
      <c r="G93" s="3">
        <v>121</v>
      </c>
      <c r="H93" s="3">
        <v>113</v>
      </c>
      <c r="I93" s="8">
        <f t="shared" si="2"/>
        <v>78.011466666666664</v>
      </c>
      <c r="J93" s="8">
        <f t="shared" si="1"/>
        <v>78.011466666666664</v>
      </c>
    </row>
    <row r="94" spans="2:10" x14ac:dyDescent="0.3">
      <c r="B94" s="6">
        <v>84</v>
      </c>
      <c r="C94" s="5" t="s">
        <v>230</v>
      </c>
      <c r="D94" s="3">
        <v>160</v>
      </c>
      <c r="E94" s="32" t="s">
        <v>152</v>
      </c>
      <c r="F94" s="21">
        <v>119</v>
      </c>
      <c r="G94" s="21">
        <v>89</v>
      </c>
      <c r="H94" s="21">
        <v>129</v>
      </c>
      <c r="I94" s="8">
        <f t="shared" si="2"/>
        <v>73.84793333333333</v>
      </c>
      <c r="J94" s="8">
        <f t="shared" si="1"/>
        <v>46.154958333333326</v>
      </c>
    </row>
    <row r="95" spans="2:10" x14ac:dyDescent="0.3">
      <c r="B95" s="6">
        <v>85</v>
      </c>
      <c r="C95" s="5" t="s">
        <v>153</v>
      </c>
      <c r="D95" s="3">
        <v>250</v>
      </c>
      <c r="E95" s="32" t="s">
        <v>12</v>
      </c>
      <c r="F95" s="21">
        <v>216</v>
      </c>
      <c r="G95" s="21">
        <v>196</v>
      </c>
      <c r="H95" s="21">
        <v>230</v>
      </c>
      <c r="I95" s="8">
        <f t="shared" si="2"/>
        <v>140.68360000000001</v>
      </c>
      <c r="J95" s="8">
        <f t="shared" si="1"/>
        <v>56.273440000000008</v>
      </c>
    </row>
    <row r="96" spans="2:10" x14ac:dyDescent="0.3">
      <c r="B96" s="6">
        <v>86</v>
      </c>
      <c r="C96" s="5" t="s">
        <v>154</v>
      </c>
      <c r="D96" s="3">
        <v>630</v>
      </c>
      <c r="E96" s="32" t="s">
        <v>81</v>
      </c>
      <c r="F96" s="21">
        <v>172</v>
      </c>
      <c r="G96" s="21">
        <v>214</v>
      </c>
      <c r="H96" s="21">
        <v>184</v>
      </c>
      <c r="I96" s="8">
        <f t="shared" si="2"/>
        <v>124.90600000000001</v>
      </c>
      <c r="J96" s="8">
        <f t="shared" si="1"/>
        <v>19.82634920634921</v>
      </c>
    </row>
    <row r="97" spans="2:10" x14ac:dyDescent="0.3">
      <c r="B97" s="6">
        <v>87</v>
      </c>
      <c r="C97" s="5" t="s">
        <v>155</v>
      </c>
      <c r="D97" s="3">
        <v>400</v>
      </c>
      <c r="E97" s="32" t="s">
        <v>12</v>
      </c>
      <c r="F97" s="3">
        <v>213</v>
      </c>
      <c r="G97" s="3">
        <v>46</v>
      </c>
      <c r="H97" s="3">
        <v>114</v>
      </c>
      <c r="I97" s="8">
        <f t="shared" si="2"/>
        <v>81.736733333333319</v>
      </c>
      <c r="J97" s="8">
        <f t="shared" si="1"/>
        <v>20.43418333333333</v>
      </c>
    </row>
    <row r="98" spans="2:10" x14ac:dyDescent="0.3">
      <c r="B98" s="6">
        <v>88</v>
      </c>
      <c r="C98" s="5" t="s">
        <v>156</v>
      </c>
      <c r="D98" s="3">
        <v>160</v>
      </c>
      <c r="E98" s="26" t="s">
        <v>157</v>
      </c>
      <c r="F98" s="3">
        <v>213</v>
      </c>
      <c r="G98" s="3">
        <v>151</v>
      </c>
      <c r="H98" s="3">
        <v>155</v>
      </c>
      <c r="I98" s="8">
        <f t="shared" si="2"/>
        <v>113.7302</v>
      </c>
      <c r="J98" s="8">
        <f t="shared" si="1"/>
        <v>71.081375000000008</v>
      </c>
    </row>
    <row r="99" spans="2:10" x14ac:dyDescent="0.3">
      <c r="B99" s="6">
        <v>89</v>
      </c>
      <c r="C99" s="5" t="s">
        <v>158</v>
      </c>
      <c r="D99" s="3">
        <v>100</v>
      </c>
      <c r="E99" s="32" t="s">
        <v>159</v>
      </c>
      <c r="F99" s="3">
        <v>85</v>
      </c>
      <c r="G99" s="3">
        <v>71</v>
      </c>
      <c r="H99" s="3">
        <v>78</v>
      </c>
      <c r="I99" s="8">
        <f t="shared" si="2"/>
        <v>51.277200000000001</v>
      </c>
      <c r="J99" s="8">
        <f t="shared" si="1"/>
        <v>51.277200000000001</v>
      </c>
    </row>
    <row r="100" spans="2:10" x14ac:dyDescent="0.3">
      <c r="B100" s="6">
        <v>90</v>
      </c>
      <c r="C100" s="5" t="s">
        <v>160</v>
      </c>
      <c r="D100" s="3">
        <v>100</v>
      </c>
      <c r="E100" s="32" t="s">
        <v>12</v>
      </c>
      <c r="F100" s="3">
        <v>147</v>
      </c>
      <c r="G100" s="3">
        <v>125</v>
      </c>
      <c r="H100" s="3">
        <v>115</v>
      </c>
      <c r="I100" s="8">
        <f t="shared" si="2"/>
        <v>84.804600000000008</v>
      </c>
      <c r="J100" s="8">
        <f t="shared" si="1"/>
        <v>84.804600000000008</v>
      </c>
    </row>
    <row r="101" spans="2:10" x14ac:dyDescent="0.3">
      <c r="B101" s="6">
        <v>91</v>
      </c>
      <c r="C101" s="5" t="s">
        <v>161</v>
      </c>
      <c r="D101" s="3">
        <v>160</v>
      </c>
      <c r="E101" s="32" t="s">
        <v>24</v>
      </c>
      <c r="F101" s="3">
        <v>146</v>
      </c>
      <c r="G101" s="3">
        <v>133</v>
      </c>
      <c r="H101" s="3">
        <v>194</v>
      </c>
      <c r="I101" s="8">
        <f t="shared" si="2"/>
        <v>103.65006666666666</v>
      </c>
      <c r="J101" s="8">
        <f t="shared" si="1"/>
        <v>64.781291666666661</v>
      </c>
    </row>
    <row r="102" spans="2:10" x14ac:dyDescent="0.3">
      <c r="B102" s="6">
        <v>92</v>
      </c>
      <c r="C102" s="5" t="s">
        <v>162</v>
      </c>
      <c r="D102" s="3">
        <v>400</v>
      </c>
      <c r="E102" s="32" t="s">
        <v>163</v>
      </c>
      <c r="F102" s="3">
        <v>147</v>
      </c>
      <c r="G102" s="3">
        <v>135</v>
      </c>
      <c r="H102" s="3">
        <v>147</v>
      </c>
      <c r="I102" s="8">
        <f t="shared" si="2"/>
        <v>94.008200000000002</v>
      </c>
      <c r="J102" s="8">
        <f t="shared" si="1"/>
        <v>23.502050000000001</v>
      </c>
    </row>
    <row r="103" spans="2:10" x14ac:dyDescent="0.3">
      <c r="B103" s="6">
        <v>93</v>
      </c>
      <c r="C103" s="5" t="s">
        <v>164</v>
      </c>
      <c r="D103" s="3">
        <v>160</v>
      </c>
      <c r="E103" s="32" t="s">
        <v>12</v>
      </c>
      <c r="F103" s="3">
        <v>40</v>
      </c>
      <c r="G103" s="3">
        <v>68</v>
      </c>
      <c r="H103" s="3">
        <v>72</v>
      </c>
      <c r="I103" s="8">
        <f t="shared" si="2"/>
        <v>39.444000000000003</v>
      </c>
      <c r="J103" s="8">
        <f t="shared" si="1"/>
        <v>24.652500000000003</v>
      </c>
    </row>
    <row r="104" spans="2:10" x14ac:dyDescent="0.3">
      <c r="B104" s="6">
        <v>94</v>
      </c>
      <c r="C104" s="5" t="s">
        <v>165</v>
      </c>
      <c r="D104" s="3">
        <v>400</v>
      </c>
      <c r="E104" s="32" t="s">
        <v>12</v>
      </c>
      <c r="F104" s="21">
        <v>25</v>
      </c>
      <c r="G104" s="21">
        <v>30</v>
      </c>
      <c r="H104" s="21">
        <v>36</v>
      </c>
      <c r="I104" s="8">
        <f t="shared" si="2"/>
        <v>19.94113333333333</v>
      </c>
      <c r="J104" s="8">
        <f t="shared" si="1"/>
        <v>4.9852833333333324</v>
      </c>
    </row>
    <row r="105" spans="2:10" x14ac:dyDescent="0.3">
      <c r="B105" s="6">
        <v>95</v>
      </c>
      <c r="C105" s="5" t="s">
        <v>166</v>
      </c>
      <c r="D105" s="3">
        <v>160</v>
      </c>
      <c r="E105" s="32" t="s">
        <v>48</v>
      </c>
      <c r="F105" s="3">
        <v>165</v>
      </c>
      <c r="G105" s="3">
        <v>135</v>
      </c>
      <c r="H105" s="3">
        <v>169</v>
      </c>
      <c r="I105" s="8">
        <f t="shared" si="2"/>
        <v>102.77353333333335</v>
      </c>
      <c r="J105" s="8">
        <f t="shared" si="1"/>
        <v>64.233458333333331</v>
      </c>
    </row>
    <row r="106" spans="2:10" x14ac:dyDescent="0.3">
      <c r="B106" s="6">
        <v>96</v>
      </c>
      <c r="C106" s="5" t="s">
        <v>167</v>
      </c>
      <c r="D106" s="3">
        <v>250</v>
      </c>
      <c r="E106" s="32" t="s">
        <v>168</v>
      </c>
      <c r="F106" s="21">
        <v>132</v>
      </c>
      <c r="G106" s="21">
        <v>182</v>
      </c>
      <c r="H106" s="21">
        <v>162</v>
      </c>
      <c r="I106" s="8">
        <f t="shared" si="2"/>
        <v>104.30746666666666</v>
      </c>
      <c r="J106" s="8">
        <f t="shared" si="1"/>
        <v>41.722986666666664</v>
      </c>
    </row>
    <row r="107" spans="2:10" x14ac:dyDescent="0.3">
      <c r="B107" s="6">
        <v>97</v>
      </c>
      <c r="C107" s="5" t="s">
        <v>169</v>
      </c>
      <c r="D107" s="3">
        <v>100</v>
      </c>
      <c r="E107" s="32" t="s">
        <v>12</v>
      </c>
      <c r="F107" s="3">
        <v>51</v>
      </c>
      <c r="G107" s="3">
        <v>93</v>
      </c>
      <c r="H107" s="3">
        <v>79</v>
      </c>
      <c r="I107" s="8">
        <f t="shared" si="2"/>
        <v>48.866733333333329</v>
      </c>
      <c r="J107" s="8">
        <f t="shared" si="1"/>
        <v>48.866733333333329</v>
      </c>
    </row>
    <row r="108" spans="2:10" x14ac:dyDescent="0.3">
      <c r="B108" s="6">
        <v>98</v>
      </c>
      <c r="C108" s="5" t="s">
        <v>170</v>
      </c>
      <c r="D108" s="3">
        <v>100</v>
      </c>
      <c r="E108" s="32" t="s">
        <v>171</v>
      </c>
      <c r="F108" s="21">
        <v>91</v>
      </c>
      <c r="G108" s="21">
        <v>62</v>
      </c>
      <c r="H108" s="21">
        <v>96</v>
      </c>
      <c r="I108" s="8">
        <f t="shared" si="2"/>
        <v>54.5642</v>
      </c>
      <c r="J108" s="8">
        <f t="shared" si="1"/>
        <v>54.5642</v>
      </c>
    </row>
    <row r="109" spans="2:10" x14ac:dyDescent="0.3">
      <c r="B109" s="6">
        <v>99</v>
      </c>
      <c r="C109" s="5" t="s">
        <v>172</v>
      </c>
      <c r="D109" s="3">
        <v>160</v>
      </c>
      <c r="E109" s="32" t="s">
        <v>12</v>
      </c>
      <c r="F109" s="21">
        <v>181</v>
      </c>
      <c r="G109" s="21">
        <v>96</v>
      </c>
      <c r="H109" s="21">
        <v>211</v>
      </c>
      <c r="I109" s="8">
        <f t="shared" si="2"/>
        <v>106.93706666666667</v>
      </c>
      <c r="J109" s="8">
        <f t="shared" si="1"/>
        <v>66.835666666666668</v>
      </c>
    </row>
    <row r="110" spans="2:10" x14ac:dyDescent="0.3">
      <c r="B110" s="6">
        <v>100</v>
      </c>
      <c r="C110" s="5" t="s">
        <v>173</v>
      </c>
      <c r="D110" s="3">
        <v>160</v>
      </c>
      <c r="E110" s="32" t="s">
        <v>159</v>
      </c>
      <c r="F110" s="3">
        <v>192</v>
      </c>
      <c r="G110" s="3">
        <v>249</v>
      </c>
      <c r="H110" s="3">
        <v>179</v>
      </c>
      <c r="I110" s="8">
        <f t="shared" si="2"/>
        <v>135.86266666666666</v>
      </c>
      <c r="J110" s="8">
        <f t="shared" si="1"/>
        <v>84.914166666666659</v>
      </c>
    </row>
    <row r="111" spans="2:10" x14ac:dyDescent="0.3">
      <c r="B111" s="6">
        <v>101</v>
      </c>
      <c r="C111" s="5" t="s">
        <v>174</v>
      </c>
      <c r="D111" s="3">
        <v>160</v>
      </c>
      <c r="E111" s="32" t="s">
        <v>12</v>
      </c>
      <c r="F111" s="21">
        <v>81</v>
      </c>
      <c r="G111" s="21">
        <v>59</v>
      </c>
      <c r="H111" s="21">
        <v>54</v>
      </c>
      <c r="I111" s="8">
        <f t="shared" si="2"/>
        <v>42.51186666666667</v>
      </c>
      <c r="J111" s="8">
        <f t="shared" si="1"/>
        <v>26.569916666666671</v>
      </c>
    </row>
    <row r="112" spans="2:10" x14ac:dyDescent="0.3">
      <c r="B112" s="6">
        <v>102</v>
      </c>
      <c r="C112" s="5" t="s">
        <v>175</v>
      </c>
      <c r="D112" s="3">
        <v>250</v>
      </c>
      <c r="E112" s="32" t="s">
        <v>12</v>
      </c>
      <c r="F112" s="3">
        <v>154</v>
      </c>
      <c r="G112" s="3">
        <v>125</v>
      </c>
      <c r="H112" s="3">
        <v>204</v>
      </c>
      <c r="I112" s="8">
        <f t="shared" si="2"/>
        <v>105.84139999999999</v>
      </c>
      <c r="J112" s="8">
        <f t="shared" si="1"/>
        <v>42.336559999999999</v>
      </c>
    </row>
    <row r="113" spans="2:10" ht="43.2" x14ac:dyDescent="0.3">
      <c r="B113" s="6">
        <v>103</v>
      </c>
      <c r="C113" s="5" t="s">
        <v>176</v>
      </c>
      <c r="D113" s="3">
        <v>400</v>
      </c>
      <c r="E113" s="26" t="s">
        <v>177</v>
      </c>
      <c r="F113" s="21">
        <v>335</v>
      </c>
      <c r="G113" s="21">
        <v>363</v>
      </c>
      <c r="H113" s="21">
        <v>418</v>
      </c>
      <c r="I113" s="8">
        <f t="shared" si="2"/>
        <v>244.55280000000002</v>
      </c>
      <c r="J113" s="8">
        <f t="shared" si="1"/>
        <v>61.138200000000012</v>
      </c>
    </row>
    <row r="114" spans="2:10" x14ac:dyDescent="0.3">
      <c r="B114" s="6">
        <v>104</v>
      </c>
      <c r="C114" s="5" t="s">
        <v>178</v>
      </c>
      <c r="D114" s="3">
        <v>400</v>
      </c>
      <c r="E114" s="26" t="s">
        <v>179</v>
      </c>
      <c r="F114" s="21">
        <v>119</v>
      </c>
      <c r="G114" s="21">
        <v>92</v>
      </c>
      <c r="H114" s="21">
        <v>132</v>
      </c>
      <c r="I114" s="8">
        <f t="shared" si="2"/>
        <v>75.162733333333335</v>
      </c>
      <c r="J114" s="8">
        <f t="shared" si="1"/>
        <v>18.790683333333334</v>
      </c>
    </row>
    <row r="115" spans="2:10" x14ac:dyDescent="0.3">
      <c r="B115" s="6">
        <v>105</v>
      </c>
      <c r="C115" s="5" t="s">
        <v>180</v>
      </c>
      <c r="D115" s="3">
        <v>100</v>
      </c>
      <c r="E115" s="32" t="s">
        <v>181</v>
      </c>
      <c r="F115" s="21">
        <v>105</v>
      </c>
      <c r="G115" s="21">
        <v>61</v>
      </c>
      <c r="H115" s="21">
        <v>75</v>
      </c>
      <c r="I115" s="8">
        <f t="shared" si="2"/>
        <v>52.811133333333331</v>
      </c>
      <c r="J115" s="8">
        <f t="shared" si="1"/>
        <v>52.811133333333323</v>
      </c>
    </row>
    <row r="116" spans="2:10" x14ac:dyDescent="0.3">
      <c r="B116" s="6">
        <v>106</v>
      </c>
      <c r="C116" s="5" t="s">
        <v>182</v>
      </c>
      <c r="D116" s="3">
        <v>400</v>
      </c>
      <c r="E116" s="32" t="s">
        <v>14</v>
      </c>
      <c r="F116" s="3">
        <v>160</v>
      </c>
      <c r="G116" s="3">
        <v>160</v>
      </c>
      <c r="H116" s="3">
        <v>160</v>
      </c>
      <c r="I116" s="8">
        <f t="shared" si="2"/>
        <v>105.184</v>
      </c>
      <c r="J116" s="8">
        <f t="shared" si="1"/>
        <v>26.295999999999996</v>
      </c>
    </row>
    <row r="117" spans="2:10" x14ac:dyDescent="0.3">
      <c r="B117" s="6">
        <v>107</v>
      </c>
      <c r="C117" s="5" t="s">
        <v>183</v>
      </c>
      <c r="D117" s="3">
        <v>250</v>
      </c>
      <c r="E117" s="26" t="s">
        <v>184</v>
      </c>
      <c r="F117" s="3">
        <v>40</v>
      </c>
      <c r="G117" s="3">
        <v>56</v>
      </c>
      <c r="H117" s="3">
        <v>45</v>
      </c>
      <c r="I117" s="8">
        <f t="shared" si="2"/>
        <v>30.8978</v>
      </c>
      <c r="J117" s="8">
        <f t="shared" si="1"/>
        <v>12.359119999999999</v>
      </c>
    </row>
    <row r="118" spans="2:10" x14ac:dyDescent="0.3">
      <c r="B118" s="6">
        <v>108</v>
      </c>
      <c r="C118" s="5" t="s">
        <v>185</v>
      </c>
      <c r="D118" s="3">
        <v>160</v>
      </c>
      <c r="E118" s="32" t="s">
        <v>186</v>
      </c>
      <c r="F118" s="3">
        <v>0</v>
      </c>
      <c r="G118" s="3">
        <v>5</v>
      </c>
      <c r="H118" s="3">
        <v>11</v>
      </c>
      <c r="I118" s="8">
        <f t="shared" si="2"/>
        <v>3.5061333333333327</v>
      </c>
      <c r="J118" s="8">
        <f t="shared" si="1"/>
        <v>2.1913333333333331</v>
      </c>
    </row>
    <row r="119" spans="2:10" x14ac:dyDescent="0.3">
      <c r="B119" s="6">
        <v>109</v>
      </c>
      <c r="C119" s="5" t="s">
        <v>187</v>
      </c>
      <c r="D119" s="3">
        <v>160</v>
      </c>
      <c r="E119" s="32" t="s">
        <v>188</v>
      </c>
      <c r="F119" s="21">
        <v>44</v>
      </c>
      <c r="G119" s="21">
        <v>32</v>
      </c>
      <c r="H119" s="21">
        <v>29</v>
      </c>
      <c r="I119" s="8">
        <f t="shared" si="2"/>
        <v>23.009</v>
      </c>
      <c r="J119" s="8">
        <f t="shared" ref="J119:J149" si="3">(I119/D119)*100</f>
        <v>14.380625</v>
      </c>
    </row>
    <row r="120" spans="2:10" x14ac:dyDescent="0.3">
      <c r="B120" s="6">
        <v>110</v>
      </c>
      <c r="C120" s="5" t="s">
        <v>189</v>
      </c>
      <c r="D120" s="3">
        <v>400</v>
      </c>
      <c r="E120" s="32" t="s">
        <v>190</v>
      </c>
      <c r="F120" s="3">
        <v>82</v>
      </c>
      <c r="G120" s="3">
        <v>62</v>
      </c>
      <c r="H120" s="3">
        <v>81</v>
      </c>
      <c r="I120" s="8">
        <f t="shared" si="2"/>
        <v>49.305</v>
      </c>
      <c r="J120" s="8">
        <f t="shared" si="3"/>
        <v>12.32625</v>
      </c>
    </row>
    <row r="121" spans="2:10" x14ac:dyDescent="0.3">
      <c r="B121" s="6">
        <v>111</v>
      </c>
      <c r="C121" s="5" t="s">
        <v>191</v>
      </c>
      <c r="D121" s="3">
        <v>400</v>
      </c>
      <c r="E121" s="32" t="s">
        <v>192</v>
      </c>
      <c r="F121" s="21">
        <v>217</v>
      </c>
      <c r="G121" s="21">
        <v>279</v>
      </c>
      <c r="H121" s="21">
        <v>227</v>
      </c>
      <c r="I121" s="8">
        <f t="shared" si="2"/>
        <v>158.43340000000001</v>
      </c>
      <c r="J121" s="8">
        <f t="shared" si="3"/>
        <v>39.608350000000002</v>
      </c>
    </row>
    <row r="122" spans="2:10" x14ac:dyDescent="0.3">
      <c r="B122" s="6">
        <v>112</v>
      </c>
      <c r="C122" s="5" t="s">
        <v>193</v>
      </c>
      <c r="D122" s="3">
        <v>250</v>
      </c>
      <c r="E122" s="32" t="s">
        <v>194</v>
      </c>
      <c r="F122" s="3">
        <v>21</v>
      </c>
      <c r="G122" s="3">
        <v>22</v>
      </c>
      <c r="H122" s="3">
        <v>36</v>
      </c>
      <c r="I122" s="8">
        <f t="shared" si="2"/>
        <v>17.311533333333333</v>
      </c>
      <c r="J122" s="8">
        <f t="shared" si="3"/>
        <v>6.9246133333333333</v>
      </c>
    </row>
    <row r="123" spans="2:10" x14ac:dyDescent="0.3">
      <c r="B123" s="6">
        <v>113</v>
      </c>
      <c r="C123" s="5" t="s">
        <v>195</v>
      </c>
      <c r="D123" s="3">
        <v>250</v>
      </c>
      <c r="E123" s="32" t="s">
        <v>111</v>
      </c>
      <c r="F123" s="3">
        <v>141</v>
      </c>
      <c r="G123" s="3">
        <v>139</v>
      </c>
      <c r="H123" s="3">
        <v>137</v>
      </c>
      <c r="I123" s="8">
        <f t="shared" si="2"/>
        <v>91.378600000000006</v>
      </c>
      <c r="J123" s="8">
        <f t="shared" si="3"/>
        <v>36.551439999999999</v>
      </c>
    </row>
    <row r="124" spans="2:10" x14ac:dyDescent="0.3">
      <c r="B124" s="6">
        <v>114</v>
      </c>
      <c r="C124" s="5" t="s">
        <v>196</v>
      </c>
      <c r="D124" s="3">
        <v>324</v>
      </c>
      <c r="E124" s="32" t="s">
        <v>44</v>
      </c>
      <c r="F124" s="3">
        <v>197</v>
      </c>
      <c r="G124" s="3">
        <v>225</v>
      </c>
      <c r="H124" s="3">
        <v>165</v>
      </c>
      <c r="I124" s="8">
        <f t="shared" si="2"/>
        <v>128.63126666666665</v>
      </c>
      <c r="J124" s="8">
        <f t="shared" si="3"/>
        <v>39.701008230452665</v>
      </c>
    </row>
    <row r="125" spans="2:10" x14ac:dyDescent="0.3">
      <c r="B125" s="6"/>
      <c r="C125" s="5" t="s">
        <v>196</v>
      </c>
      <c r="D125" s="3">
        <v>324</v>
      </c>
      <c r="E125" s="32" t="s">
        <v>44</v>
      </c>
      <c r="F125" s="21">
        <v>77</v>
      </c>
      <c r="G125" s="21">
        <v>109</v>
      </c>
      <c r="H125" s="21">
        <v>145</v>
      </c>
      <c r="I125" s="8">
        <f t="shared" si="2"/>
        <v>72.533133333333325</v>
      </c>
      <c r="J125" s="8">
        <f t="shared" si="3"/>
        <v>22.386769547325098</v>
      </c>
    </row>
    <row r="126" spans="2:10" x14ac:dyDescent="0.3">
      <c r="B126" s="6">
        <v>115</v>
      </c>
      <c r="C126" s="5" t="s">
        <v>197</v>
      </c>
      <c r="D126" s="3">
        <v>250</v>
      </c>
      <c r="E126" s="32" t="s">
        <v>198</v>
      </c>
      <c r="F126" s="3">
        <v>244</v>
      </c>
      <c r="G126" s="3">
        <v>271</v>
      </c>
      <c r="H126" s="3">
        <v>303</v>
      </c>
      <c r="I126" s="8">
        <f t="shared" si="2"/>
        <v>179.25106666666667</v>
      </c>
      <c r="J126" s="8">
        <f t="shared" si="3"/>
        <v>71.700426666666672</v>
      </c>
    </row>
    <row r="127" spans="2:10" x14ac:dyDescent="0.3">
      <c r="B127" s="6">
        <v>116</v>
      </c>
      <c r="C127" s="5" t="s">
        <v>199</v>
      </c>
      <c r="D127" s="3">
        <v>160</v>
      </c>
      <c r="E127" s="32" t="s">
        <v>12</v>
      </c>
      <c r="F127" s="3">
        <v>413</v>
      </c>
      <c r="G127" s="3">
        <v>96</v>
      </c>
      <c r="H127" s="3">
        <v>140</v>
      </c>
      <c r="I127" s="8">
        <f t="shared" si="2"/>
        <v>142.21753333333336</v>
      </c>
      <c r="J127" s="8">
        <f t="shared" si="3"/>
        <v>88.885958333333349</v>
      </c>
    </row>
    <row r="128" spans="2:10" x14ac:dyDescent="0.3">
      <c r="B128" s="6">
        <v>117</v>
      </c>
      <c r="C128" s="5" t="s">
        <v>200</v>
      </c>
      <c r="D128" s="3">
        <v>5</v>
      </c>
      <c r="E128" s="32" t="s">
        <v>201</v>
      </c>
      <c r="F128" s="21">
        <v>15</v>
      </c>
      <c r="G128" s="21">
        <v>6</v>
      </c>
      <c r="H128" s="21">
        <v>0</v>
      </c>
      <c r="I128" s="8">
        <f t="shared" si="2"/>
        <v>4.6017999999999999</v>
      </c>
      <c r="J128" s="8">
        <f t="shared" si="3"/>
        <v>92.036000000000001</v>
      </c>
    </row>
    <row r="129" spans="2:10" x14ac:dyDescent="0.3">
      <c r="B129" s="6">
        <v>118</v>
      </c>
      <c r="C129" s="5" t="s">
        <v>202</v>
      </c>
      <c r="D129" s="3">
        <v>250</v>
      </c>
      <c r="E129" s="32" t="s">
        <v>203</v>
      </c>
      <c r="F129" s="3">
        <v>0</v>
      </c>
      <c r="G129" s="3">
        <v>17</v>
      </c>
      <c r="H129" s="3">
        <v>24</v>
      </c>
      <c r="I129" s="8">
        <f t="shared" si="2"/>
        <v>8.9844666666666662</v>
      </c>
      <c r="J129" s="8">
        <f t="shared" si="3"/>
        <v>3.5937866666666665</v>
      </c>
    </row>
    <row r="130" spans="2:10" x14ac:dyDescent="0.3">
      <c r="B130" s="6">
        <v>119</v>
      </c>
      <c r="C130" s="5" t="s">
        <v>204</v>
      </c>
      <c r="D130" s="3">
        <v>250</v>
      </c>
      <c r="E130" s="32" t="s">
        <v>205</v>
      </c>
      <c r="F130" s="3">
        <v>321</v>
      </c>
      <c r="G130" s="3">
        <v>18</v>
      </c>
      <c r="H130" s="3">
        <v>8</v>
      </c>
      <c r="I130" s="8">
        <f t="shared" si="2"/>
        <v>76.039266666666663</v>
      </c>
      <c r="J130" s="8">
        <f t="shared" si="3"/>
        <v>30.415706666666665</v>
      </c>
    </row>
    <row r="131" spans="2:10" x14ac:dyDescent="0.3">
      <c r="B131" s="6">
        <v>120</v>
      </c>
      <c r="C131" s="5" t="s">
        <v>206</v>
      </c>
      <c r="D131" s="3">
        <v>250</v>
      </c>
      <c r="E131" s="32" t="s">
        <v>12</v>
      </c>
      <c r="F131" s="3">
        <v>74</v>
      </c>
      <c r="G131" s="3">
        <v>41</v>
      </c>
      <c r="H131" s="3">
        <v>30</v>
      </c>
      <c r="I131" s="8">
        <f t="shared" si="2"/>
        <v>31.774333333333335</v>
      </c>
      <c r="J131" s="8">
        <f t="shared" si="3"/>
        <v>12.709733333333334</v>
      </c>
    </row>
    <row r="132" spans="2:10" x14ac:dyDescent="0.3">
      <c r="B132" s="6">
        <v>121</v>
      </c>
      <c r="C132" s="5" t="s">
        <v>207</v>
      </c>
      <c r="D132" s="3">
        <v>160</v>
      </c>
      <c r="E132" s="32" t="s">
        <v>12</v>
      </c>
      <c r="F132" s="3">
        <v>0</v>
      </c>
      <c r="G132" s="3">
        <v>0</v>
      </c>
      <c r="H132" s="3">
        <v>3</v>
      </c>
      <c r="I132" s="8">
        <f t="shared" si="2"/>
        <v>0.65739999999999998</v>
      </c>
      <c r="J132" s="8">
        <f t="shared" si="3"/>
        <v>0.41087499999999993</v>
      </c>
    </row>
    <row r="133" spans="2:10" x14ac:dyDescent="0.3">
      <c r="B133" s="6">
        <v>122</v>
      </c>
      <c r="C133" s="5" t="s">
        <v>208</v>
      </c>
      <c r="D133" s="3">
        <v>63</v>
      </c>
      <c r="E133" s="32" t="s">
        <v>209</v>
      </c>
      <c r="F133" s="25">
        <v>13</v>
      </c>
      <c r="G133" s="25">
        <v>5</v>
      </c>
      <c r="H133" s="25">
        <v>3</v>
      </c>
      <c r="I133" s="8">
        <f t="shared" si="2"/>
        <v>4.6017999999999999</v>
      </c>
      <c r="J133" s="8">
        <f t="shared" si="3"/>
        <v>7.3044444444444441</v>
      </c>
    </row>
    <row r="134" spans="2:10" ht="28.8" x14ac:dyDescent="0.3">
      <c r="B134" s="6">
        <v>123</v>
      </c>
      <c r="C134" s="5" t="s">
        <v>210</v>
      </c>
      <c r="D134" s="3">
        <v>250</v>
      </c>
      <c r="E134" s="26" t="s">
        <v>211</v>
      </c>
      <c r="F134" s="21">
        <v>101</v>
      </c>
      <c r="G134" s="21">
        <v>139</v>
      </c>
      <c r="H134" s="21">
        <v>105</v>
      </c>
      <c r="I134" s="8">
        <f t="shared" si="2"/>
        <v>75.600999999999999</v>
      </c>
      <c r="J134" s="8">
        <f t="shared" si="3"/>
        <v>30.240400000000001</v>
      </c>
    </row>
    <row r="135" spans="2:10" x14ac:dyDescent="0.3">
      <c r="B135" s="6">
        <v>124</v>
      </c>
      <c r="C135" s="5" t="s">
        <v>212</v>
      </c>
      <c r="D135" s="3">
        <v>63</v>
      </c>
      <c r="E135" s="32" t="s">
        <v>12</v>
      </c>
      <c r="F135" s="3">
        <v>31</v>
      </c>
      <c r="G135" s="3">
        <v>11</v>
      </c>
      <c r="H135" s="3">
        <v>7</v>
      </c>
      <c r="I135" s="8">
        <f t="shared" si="2"/>
        <v>10.737533333333332</v>
      </c>
      <c r="J135" s="8">
        <f t="shared" si="3"/>
        <v>17.043703703703699</v>
      </c>
    </row>
    <row r="136" spans="2:10" x14ac:dyDescent="0.3">
      <c r="B136" s="6">
        <v>125</v>
      </c>
      <c r="C136" s="5" t="s">
        <v>213</v>
      </c>
      <c r="D136" s="3">
        <v>250</v>
      </c>
      <c r="E136" s="32" t="s">
        <v>214</v>
      </c>
      <c r="F136" s="3">
        <v>0</v>
      </c>
      <c r="G136" s="3">
        <v>0</v>
      </c>
      <c r="H136" s="3">
        <v>0</v>
      </c>
      <c r="I136" s="8">
        <f t="shared" si="2"/>
        <v>0</v>
      </c>
      <c r="J136" s="8">
        <f t="shared" si="3"/>
        <v>0</v>
      </c>
    </row>
    <row r="137" spans="2:10" x14ac:dyDescent="0.3">
      <c r="B137" s="6">
        <v>126</v>
      </c>
      <c r="C137" s="5" t="s">
        <v>215</v>
      </c>
      <c r="D137" s="3">
        <v>160</v>
      </c>
      <c r="E137" s="32" t="s">
        <v>216</v>
      </c>
      <c r="F137" s="21">
        <v>15</v>
      </c>
      <c r="G137" s="21">
        <v>12</v>
      </c>
      <c r="H137" s="21">
        <v>18</v>
      </c>
      <c r="I137" s="8">
        <f t="shared" si="2"/>
        <v>9.8610000000000007</v>
      </c>
      <c r="J137" s="8">
        <f t="shared" si="3"/>
        <v>6.1631250000000009</v>
      </c>
    </row>
    <row r="138" spans="2:10" x14ac:dyDescent="0.3">
      <c r="B138" s="6">
        <v>127</v>
      </c>
      <c r="C138" s="5" t="s">
        <v>217</v>
      </c>
      <c r="D138" s="3">
        <v>250</v>
      </c>
      <c r="E138" s="32" t="s">
        <v>218</v>
      </c>
      <c r="F138" s="3">
        <v>55</v>
      </c>
      <c r="G138" s="3">
        <v>70</v>
      </c>
      <c r="H138" s="3">
        <v>63</v>
      </c>
      <c r="I138" s="8">
        <f t="shared" si="2"/>
        <v>41.197066666666665</v>
      </c>
      <c r="J138" s="8">
        <f t="shared" si="3"/>
        <v>16.478826666666667</v>
      </c>
    </row>
    <row r="139" spans="2:10" x14ac:dyDescent="0.3">
      <c r="B139" s="6">
        <v>128</v>
      </c>
      <c r="C139" s="5" t="s">
        <v>219</v>
      </c>
      <c r="D139" s="3">
        <v>160</v>
      </c>
      <c r="E139" s="32" t="s">
        <v>220</v>
      </c>
      <c r="F139" s="3">
        <v>10</v>
      </c>
      <c r="G139" s="3">
        <v>5</v>
      </c>
      <c r="H139" s="3">
        <v>12</v>
      </c>
      <c r="I139" s="8">
        <f t="shared" ref="I139:I149" si="4">(F139+G139+H139)/3*0.38*1.73</f>
        <v>5.9165999999999999</v>
      </c>
      <c r="J139" s="8">
        <f t="shared" si="3"/>
        <v>3.6978749999999998</v>
      </c>
    </row>
    <row r="140" spans="2:10" x14ac:dyDescent="0.3">
      <c r="B140" s="6">
        <v>129</v>
      </c>
      <c r="C140" s="5" t="s">
        <v>221</v>
      </c>
      <c r="D140" s="3">
        <v>160</v>
      </c>
      <c r="E140" s="32" t="s">
        <v>186</v>
      </c>
      <c r="F140" s="25">
        <v>15</v>
      </c>
      <c r="G140" s="25">
        <v>0</v>
      </c>
      <c r="H140" s="25">
        <v>0</v>
      </c>
      <c r="I140" s="8">
        <f t="shared" si="4"/>
        <v>3.2869999999999999</v>
      </c>
      <c r="J140" s="8">
        <f t="shared" si="3"/>
        <v>2.0543749999999998</v>
      </c>
    </row>
    <row r="141" spans="2:10" x14ac:dyDescent="0.3">
      <c r="B141" s="6">
        <v>130</v>
      </c>
      <c r="C141" s="5" t="s">
        <v>222</v>
      </c>
      <c r="D141" s="3">
        <v>160</v>
      </c>
      <c r="E141" s="32" t="s">
        <v>223</v>
      </c>
      <c r="F141" s="21">
        <v>112</v>
      </c>
      <c r="G141" s="21">
        <v>144</v>
      </c>
      <c r="H141" s="21">
        <v>168</v>
      </c>
      <c r="I141" s="8">
        <f t="shared" si="4"/>
        <v>92.912533333333343</v>
      </c>
      <c r="J141" s="8">
        <f t="shared" si="3"/>
        <v>58.070333333333338</v>
      </c>
    </row>
    <row r="142" spans="2:10" x14ac:dyDescent="0.3">
      <c r="B142" s="6">
        <v>131</v>
      </c>
      <c r="C142" s="5" t="s">
        <v>224</v>
      </c>
      <c r="D142" s="3">
        <v>160</v>
      </c>
      <c r="E142" s="32" t="s">
        <v>12</v>
      </c>
      <c r="F142" s="25">
        <v>20</v>
      </c>
      <c r="G142" s="25">
        <v>10</v>
      </c>
      <c r="H142" s="25">
        <v>5</v>
      </c>
      <c r="I142" s="8">
        <f t="shared" si="4"/>
        <v>7.6696666666666671</v>
      </c>
      <c r="J142" s="8">
        <f t="shared" si="3"/>
        <v>4.793541666666667</v>
      </c>
    </row>
    <row r="143" spans="2:10" x14ac:dyDescent="0.3">
      <c r="B143" s="6">
        <v>132</v>
      </c>
      <c r="C143" s="5" t="s">
        <v>225</v>
      </c>
      <c r="D143" s="3">
        <v>160</v>
      </c>
      <c r="E143" s="32" t="s">
        <v>226</v>
      </c>
      <c r="F143" s="3">
        <v>8</v>
      </c>
      <c r="G143" s="3">
        <v>11</v>
      </c>
      <c r="H143" s="3">
        <v>2</v>
      </c>
      <c r="I143" s="8">
        <f t="shared" si="4"/>
        <v>4.6017999999999999</v>
      </c>
      <c r="J143" s="8">
        <f t="shared" si="3"/>
        <v>2.876125</v>
      </c>
    </row>
    <row r="144" spans="2:10" x14ac:dyDescent="0.3">
      <c r="B144" s="6">
        <v>133</v>
      </c>
      <c r="C144" s="5" t="s">
        <v>227</v>
      </c>
      <c r="D144" s="3">
        <v>250</v>
      </c>
      <c r="E144" s="32" t="s">
        <v>226</v>
      </c>
      <c r="F144" s="21">
        <v>0</v>
      </c>
      <c r="G144" s="21">
        <v>1</v>
      </c>
      <c r="H144" s="21">
        <v>1</v>
      </c>
      <c r="I144" s="8">
        <f t="shared" si="4"/>
        <v>0.43826666666666658</v>
      </c>
      <c r="J144" s="8">
        <f t="shared" si="3"/>
        <v>0.17530666666666664</v>
      </c>
    </row>
    <row r="145" spans="2:10" x14ac:dyDescent="0.3">
      <c r="B145" s="6">
        <v>134</v>
      </c>
      <c r="C145" s="5" t="s">
        <v>228</v>
      </c>
      <c r="D145" s="3">
        <v>160</v>
      </c>
      <c r="E145" s="32" t="s">
        <v>229</v>
      </c>
      <c r="F145" s="21">
        <v>54</v>
      </c>
      <c r="G145" s="21">
        <v>48</v>
      </c>
      <c r="H145" s="21">
        <v>52</v>
      </c>
      <c r="I145" s="8">
        <f t="shared" si="4"/>
        <v>33.746533333333332</v>
      </c>
      <c r="J145" s="8">
        <f t="shared" si="3"/>
        <v>21.091583333333332</v>
      </c>
    </row>
    <row r="146" spans="2:10" x14ac:dyDescent="0.3">
      <c r="B146" s="6"/>
      <c r="C146" s="5" t="s">
        <v>236</v>
      </c>
      <c r="D146" s="3">
        <v>250</v>
      </c>
      <c r="E146" s="32" t="s">
        <v>240</v>
      </c>
      <c r="F146" s="21">
        <v>150</v>
      </c>
      <c r="G146" s="21">
        <v>144</v>
      </c>
      <c r="H146" s="21">
        <v>129</v>
      </c>
      <c r="I146" s="8">
        <f t="shared" ref="I146:I147" si="5">(F146+G146+H146)/3*0.38*1.73</f>
        <v>92.693399999999997</v>
      </c>
      <c r="J146" s="8">
        <f t="shared" ref="J146:J147" si="6">(I146/D146)*100</f>
        <v>37.077359999999999</v>
      </c>
    </row>
    <row r="147" spans="2:10" x14ac:dyDescent="0.3">
      <c r="B147" s="6"/>
      <c r="C147" s="5" t="s">
        <v>237</v>
      </c>
      <c r="D147" s="3">
        <v>100</v>
      </c>
      <c r="E147" s="32" t="s">
        <v>241</v>
      </c>
      <c r="F147" s="21">
        <v>111</v>
      </c>
      <c r="G147" s="21">
        <v>94</v>
      </c>
      <c r="H147" s="21">
        <v>85</v>
      </c>
      <c r="I147" s="8">
        <f t="shared" si="5"/>
        <v>63.548666666666669</v>
      </c>
      <c r="J147" s="8">
        <f t="shared" si="6"/>
        <v>63.548666666666662</v>
      </c>
    </row>
    <row r="148" spans="2:10" x14ac:dyDescent="0.3">
      <c r="B148" s="6">
        <v>135</v>
      </c>
      <c r="C148" s="5" t="s">
        <v>238</v>
      </c>
      <c r="D148" s="3">
        <v>100</v>
      </c>
      <c r="E148" s="32" t="s">
        <v>241</v>
      </c>
      <c r="F148" s="3">
        <v>95</v>
      </c>
      <c r="G148" s="3">
        <v>43</v>
      </c>
      <c r="H148" s="3">
        <v>163</v>
      </c>
      <c r="I148" s="8">
        <f t="shared" si="4"/>
        <v>65.959133333333327</v>
      </c>
      <c r="J148" s="8">
        <f t="shared" si="3"/>
        <v>65.959133333333327</v>
      </c>
    </row>
    <row r="149" spans="2:10" x14ac:dyDescent="0.3">
      <c r="B149" s="3"/>
      <c r="C149" s="5" t="s">
        <v>239</v>
      </c>
      <c r="D149" s="3">
        <v>160</v>
      </c>
      <c r="E149" s="32" t="s">
        <v>240</v>
      </c>
      <c r="F149" s="21">
        <v>50</v>
      </c>
      <c r="G149" s="21">
        <v>65</v>
      </c>
      <c r="H149" s="21">
        <v>40</v>
      </c>
      <c r="I149" s="8">
        <f t="shared" si="4"/>
        <v>33.965666666666664</v>
      </c>
      <c r="J149" s="8">
        <f t="shared" si="3"/>
        <v>21.228541666666665</v>
      </c>
    </row>
    <row r="150" spans="2:10" x14ac:dyDescent="0.3">
      <c r="B150"/>
      <c r="C150"/>
      <c r="D150"/>
      <c r="F150"/>
      <c r="G150"/>
      <c r="H150"/>
      <c r="I150"/>
    </row>
    <row r="151" spans="2:10" x14ac:dyDescent="0.3">
      <c r="B151"/>
      <c r="C151"/>
      <c r="D151"/>
      <c r="F151"/>
      <c r="G151"/>
      <c r="H151"/>
      <c r="I151"/>
      <c r="J151"/>
    </row>
    <row r="152" spans="2:10" x14ac:dyDescent="0.3">
      <c r="B152"/>
      <c r="C152"/>
      <c r="D152"/>
      <c r="F152"/>
      <c r="G152"/>
      <c r="H152"/>
      <c r="I152"/>
      <c r="J152"/>
    </row>
    <row r="153" spans="2:10" x14ac:dyDescent="0.3">
      <c r="B153"/>
      <c r="C153"/>
      <c r="D153"/>
      <c r="F153"/>
      <c r="G153"/>
      <c r="H153"/>
      <c r="I153"/>
      <c r="J153"/>
    </row>
    <row r="154" spans="2:10" x14ac:dyDescent="0.3">
      <c r="B154"/>
      <c r="C154"/>
      <c r="D154"/>
      <c r="F154"/>
      <c r="G154"/>
      <c r="H154"/>
      <c r="I154"/>
      <c r="J154"/>
    </row>
    <row r="155" spans="2:10" x14ac:dyDescent="0.3">
      <c r="B155"/>
      <c r="C155"/>
      <c r="D155"/>
      <c r="F155"/>
      <c r="G155"/>
      <c r="H155"/>
      <c r="I155"/>
      <c r="J155"/>
    </row>
    <row r="156" spans="2:10" x14ac:dyDescent="0.3">
      <c r="B156"/>
      <c r="C156"/>
      <c r="D156"/>
      <c r="F156"/>
      <c r="G156"/>
      <c r="H156"/>
      <c r="I156"/>
      <c r="J156"/>
    </row>
    <row r="157" spans="2:10" x14ac:dyDescent="0.3">
      <c r="B157"/>
      <c r="C157"/>
      <c r="D157"/>
      <c r="F157"/>
      <c r="G157"/>
      <c r="H157"/>
      <c r="I157"/>
      <c r="J157"/>
    </row>
    <row r="158" spans="2:10" x14ac:dyDescent="0.3">
      <c r="B158"/>
      <c r="C158"/>
      <c r="D158"/>
      <c r="F158"/>
      <c r="G158"/>
      <c r="H158"/>
      <c r="I158"/>
      <c r="J158"/>
    </row>
    <row r="159" spans="2:10" x14ac:dyDescent="0.3">
      <c r="B159"/>
      <c r="C159"/>
      <c r="D159"/>
      <c r="F159"/>
      <c r="G159"/>
      <c r="H159"/>
      <c r="I159"/>
      <c r="J159"/>
    </row>
    <row r="160" spans="2:10" x14ac:dyDescent="0.3">
      <c r="B160"/>
      <c r="C160"/>
      <c r="D160"/>
      <c r="F160"/>
      <c r="G160"/>
      <c r="H160"/>
      <c r="I160"/>
      <c r="J160"/>
    </row>
    <row r="161" spans="2:10" x14ac:dyDescent="0.3">
      <c r="B161"/>
      <c r="C161"/>
      <c r="D161"/>
      <c r="F161"/>
      <c r="G161"/>
      <c r="H161"/>
      <c r="I161"/>
      <c r="J161"/>
    </row>
    <row r="162" spans="2:10" x14ac:dyDescent="0.3">
      <c r="B162"/>
      <c r="C162"/>
      <c r="D162"/>
      <c r="F162"/>
      <c r="G162"/>
      <c r="H162"/>
      <c r="I162"/>
      <c r="J162"/>
    </row>
    <row r="163" spans="2:10" x14ac:dyDescent="0.3">
      <c r="B163"/>
      <c r="C163"/>
      <c r="D163"/>
      <c r="F163"/>
      <c r="G163"/>
      <c r="H163"/>
      <c r="I163"/>
      <c r="J163"/>
    </row>
    <row r="164" spans="2:10" x14ac:dyDescent="0.3">
      <c r="B164"/>
      <c r="C164"/>
      <c r="D164"/>
      <c r="F164"/>
      <c r="G164"/>
      <c r="H164"/>
      <c r="I164"/>
      <c r="J164"/>
    </row>
    <row r="165" spans="2:10" x14ac:dyDescent="0.3">
      <c r="B165"/>
      <c r="C165"/>
      <c r="D165"/>
      <c r="F165"/>
      <c r="G165"/>
      <c r="H165"/>
      <c r="I165"/>
      <c r="J165"/>
    </row>
    <row r="166" spans="2:10" x14ac:dyDescent="0.3">
      <c r="B166"/>
      <c r="C166"/>
      <c r="D166"/>
      <c r="F166"/>
      <c r="G166"/>
      <c r="H166"/>
      <c r="I166"/>
      <c r="J166"/>
    </row>
    <row r="167" spans="2:10" x14ac:dyDescent="0.3">
      <c r="B167"/>
      <c r="C167"/>
      <c r="D167"/>
      <c r="F167"/>
      <c r="G167"/>
      <c r="H167"/>
      <c r="I167"/>
      <c r="J167"/>
    </row>
    <row r="168" spans="2:10" x14ac:dyDescent="0.3">
      <c r="B168"/>
      <c r="C168"/>
      <c r="D168"/>
      <c r="F168"/>
      <c r="G168"/>
      <c r="H168"/>
      <c r="I168"/>
      <c r="J168"/>
    </row>
    <row r="169" spans="2:10" x14ac:dyDescent="0.3">
      <c r="B169"/>
      <c r="C169"/>
      <c r="D169"/>
      <c r="F169"/>
      <c r="G169"/>
      <c r="H169"/>
      <c r="I169"/>
      <c r="J169"/>
    </row>
    <row r="170" spans="2:10" x14ac:dyDescent="0.3">
      <c r="B170"/>
      <c r="C170"/>
      <c r="D170"/>
      <c r="F170"/>
      <c r="G170"/>
      <c r="H170"/>
      <c r="I170"/>
      <c r="J170"/>
    </row>
    <row r="171" spans="2:10" x14ac:dyDescent="0.3">
      <c r="B171"/>
      <c r="C171"/>
      <c r="D171"/>
      <c r="F171"/>
      <c r="G171"/>
      <c r="H171"/>
      <c r="I171"/>
      <c r="J171"/>
    </row>
    <row r="172" spans="2:10" x14ac:dyDescent="0.3">
      <c r="B172"/>
      <c r="C172"/>
      <c r="D172"/>
      <c r="F172"/>
      <c r="G172"/>
      <c r="H172"/>
      <c r="I172"/>
      <c r="J172"/>
    </row>
    <row r="173" spans="2:10" x14ac:dyDescent="0.3">
      <c r="B173"/>
      <c r="C173"/>
      <c r="D173"/>
      <c r="F173"/>
      <c r="G173"/>
      <c r="H173"/>
      <c r="I173"/>
      <c r="J173"/>
    </row>
    <row r="174" spans="2:10" x14ac:dyDescent="0.3">
      <c r="B174"/>
      <c r="C174"/>
      <c r="D174"/>
      <c r="F174"/>
      <c r="G174"/>
      <c r="H174"/>
      <c r="I174"/>
      <c r="J174"/>
    </row>
    <row r="175" spans="2:10" x14ac:dyDescent="0.3">
      <c r="B175"/>
      <c r="C175"/>
      <c r="D175"/>
      <c r="F175"/>
      <c r="G175"/>
      <c r="H175"/>
      <c r="I175"/>
      <c r="J175"/>
    </row>
    <row r="176" spans="2:10" x14ac:dyDescent="0.3">
      <c r="B176"/>
      <c r="C176"/>
      <c r="D176"/>
      <c r="F176"/>
      <c r="G176"/>
      <c r="H176"/>
      <c r="I176"/>
      <c r="J176"/>
    </row>
    <row r="177" spans="2:10" x14ac:dyDescent="0.3">
      <c r="B177"/>
      <c r="C177"/>
      <c r="D177"/>
      <c r="F177"/>
      <c r="G177"/>
      <c r="H177"/>
      <c r="I177"/>
      <c r="J177"/>
    </row>
    <row r="178" spans="2:10" x14ac:dyDescent="0.3">
      <c r="B178"/>
      <c r="C178"/>
      <c r="D178"/>
      <c r="F178"/>
      <c r="G178"/>
      <c r="H178"/>
      <c r="I178"/>
      <c r="J178"/>
    </row>
    <row r="179" spans="2:10" x14ac:dyDescent="0.3">
      <c r="B179"/>
      <c r="C179"/>
      <c r="D179"/>
      <c r="F179"/>
      <c r="G179"/>
      <c r="H179"/>
      <c r="I179"/>
      <c r="J179"/>
    </row>
    <row r="180" spans="2:10" x14ac:dyDescent="0.3">
      <c r="B180"/>
      <c r="C180"/>
      <c r="D180"/>
      <c r="F180"/>
      <c r="G180"/>
      <c r="H180"/>
      <c r="I180"/>
      <c r="J180"/>
    </row>
    <row r="181" spans="2:10" x14ac:dyDescent="0.3">
      <c r="B181"/>
      <c r="C181"/>
      <c r="D181"/>
      <c r="F181"/>
      <c r="G181"/>
      <c r="H181"/>
      <c r="I181"/>
      <c r="J181"/>
    </row>
    <row r="182" spans="2:10" x14ac:dyDescent="0.3">
      <c r="B182"/>
      <c r="C182"/>
      <c r="D182"/>
      <c r="F182"/>
      <c r="G182"/>
      <c r="H182"/>
      <c r="I182"/>
      <c r="J182"/>
    </row>
    <row r="183" spans="2:10" x14ac:dyDescent="0.3">
      <c r="B183"/>
      <c r="C183"/>
      <c r="D183"/>
      <c r="F183"/>
      <c r="G183"/>
      <c r="H183"/>
      <c r="I183"/>
      <c r="J183"/>
    </row>
    <row r="184" spans="2:10" x14ac:dyDescent="0.3">
      <c r="B184"/>
      <c r="C184"/>
      <c r="D184"/>
      <c r="F184"/>
      <c r="G184"/>
      <c r="H184"/>
      <c r="I184"/>
      <c r="J184"/>
    </row>
    <row r="185" spans="2:10" x14ac:dyDescent="0.3">
      <c r="B185"/>
      <c r="C185"/>
      <c r="D185"/>
      <c r="F185"/>
      <c r="G185"/>
      <c r="H185"/>
      <c r="I185"/>
      <c r="J185"/>
    </row>
    <row r="186" spans="2:10" x14ac:dyDescent="0.3">
      <c r="B186"/>
      <c r="C186"/>
      <c r="D186"/>
      <c r="F186"/>
      <c r="G186"/>
      <c r="H186"/>
      <c r="I186"/>
      <c r="J186"/>
    </row>
    <row r="187" spans="2:10" x14ac:dyDescent="0.3">
      <c r="B187"/>
      <c r="C187"/>
      <c r="D187"/>
      <c r="F187"/>
      <c r="G187"/>
      <c r="H187"/>
      <c r="I187"/>
      <c r="J187"/>
    </row>
    <row r="188" spans="2:10" x14ac:dyDescent="0.3">
      <c r="B188"/>
      <c r="C188"/>
      <c r="D188"/>
      <c r="F188"/>
      <c r="G188"/>
      <c r="H188"/>
      <c r="I188"/>
      <c r="J188"/>
    </row>
    <row r="189" spans="2:10" x14ac:dyDescent="0.3">
      <c r="B189"/>
      <c r="C189"/>
      <c r="D189"/>
      <c r="F189"/>
      <c r="G189"/>
      <c r="H189"/>
      <c r="I189"/>
      <c r="J189"/>
    </row>
    <row r="190" spans="2:10" x14ac:dyDescent="0.3">
      <c r="B190"/>
      <c r="C190"/>
      <c r="D190"/>
      <c r="F190"/>
      <c r="G190"/>
      <c r="H190"/>
      <c r="I190"/>
      <c r="J190"/>
    </row>
    <row r="191" spans="2:10" x14ac:dyDescent="0.3">
      <c r="B191"/>
      <c r="C191"/>
      <c r="D191"/>
      <c r="F191"/>
      <c r="G191"/>
      <c r="H191"/>
      <c r="I191"/>
      <c r="J191"/>
    </row>
    <row r="192" spans="2:10" x14ac:dyDescent="0.3">
      <c r="B192"/>
      <c r="C192"/>
      <c r="D192"/>
      <c r="F192"/>
      <c r="G192"/>
      <c r="H192"/>
      <c r="I192"/>
      <c r="J192"/>
    </row>
    <row r="193" spans="2:10" x14ac:dyDescent="0.3">
      <c r="B193"/>
      <c r="C193"/>
      <c r="D193"/>
      <c r="F193"/>
      <c r="G193"/>
      <c r="H193"/>
      <c r="I193"/>
      <c r="J193"/>
    </row>
    <row r="194" spans="2:10" x14ac:dyDescent="0.3">
      <c r="B194"/>
      <c r="C194"/>
      <c r="D194"/>
      <c r="F194"/>
      <c r="G194"/>
      <c r="H194"/>
      <c r="I194"/>
      <c r="J194"/>
    </row>
    <row r="195" spans="2:10" x14ac:dyDescent="0.3">
      <c r="B195"/>
      <c r="C195"/>
      <c r="D195"/>
      <c r="F195"/>
      <c r="G195"/>
      <c r="H195"/>
      <c r="I195"/>
      <c r="J195"/>
    </row>
    <row r="196" spans="2:10" x14ac:dyDescent="0.3">
      <c r="B196"/>
      <c r="C196"/>
      <c r="D196"/>
      <c r="F196"/>
      <c r="G196"/>
      <c r="H196"/>
      <c r="I196"/>
      <c r="J196"/>
    </row>
    <row r="197" spans="2:10" x14ac:dyDescent="0.3">
      <c r="B197"/>
      <c r="C197"/>
      <c r="D197"/>
      <c r="F197"/>
      <c r="G197"/>
      <c r="H197"/>
      <c r="I197"/>
      <c r="J197"/>
    </row>
    <row r="198" spans="2:10" x14ac:dyDescent="0.3">
      <c r="B198"/>
      <c r="C198"/>
      <c r="D198"/>
      <c r="F198"/>
      <c r="G198"/>
      <c r="H198"/>
      <c r="I198"/>
      <c r="J198"/>
    </row>
    <row r="199" spans="2:10" x14ac:dyDescent="0.3">
      <c r="B199"/>
      <c r="C199"/>
      <c r="D199"/>
      <c r="F199"/>
      <c r="G199"/>
      <c r="H199"/>
      <c r="I199"/>
      <c r="J199"/>
    </row>
    <row r="200" spans="2:10" x14ac:dyDescent="0.3">
      <c r="B200"/>
      <c r="C200"/>
      <c r="D200"/>
      <c r="F200"/>
      <c r="G200"/>
      <c r="H200"/>
      <c r="I200"/>
      <c r="J200"/>
    </row>
    <row r="201" spans="2:10" x14ac:dyDescent="0.3">
      <c r="B201"/>
      <c r="C201"/>
      <c r="D201"/>
      <c r="F201"/>
      <c r="G201"/>
      <c r="H201"/>
      <c r="I201"/>
      <c r="J201"/>
    </row>
    <row r="202" spans="2:10" x14ac:dyDescent="0.3">
      <c r="B202"/>
      <c r="C202"/>
      <c r="D202"/>
      <c r="F202"/>
      <c r="G202"/>
      <c r="H202"/>
      <c r="I202"/>
      <c r="J202"/>
    </row>
    <row r="203" spans="2:10" x14ac:dyDescent="0.3">
      <c r="B203"/>
      <c r="C203"/>
      <c r="D203"/>
      <c r="F203"/>
      <c r="G203"/>
      <c r="H203"/>
      <c r="I203"/>
      <c r="J203"/>
    </row>
    <row r="204" spans="2:10" x14ac:dyDescent="0.3">
      <c r="B204"/>
      <c r="C204"/>
      <c r="D204"/>
      <c r="F204"/>
      <c r="G204"/>
      <c r="H204"/>
      <c r="I204"/>
      <c r="J204"/>
    </row>
    <row r="205" spans="2:10" x14ac:dyDescent="0.3">
      <c r="B205"/>
      <c r="C205"/>
      <c r="D205"/>
      <c r="F205"/>
      <c r="G205"/>
      <c r="H205"/>
      <c r="I205"/>
      <c r="J205"/>
    </row>
    <row r="206" spans="2:10" x14ac:dyDescent="0.3">
      <c r="B206"/>
      <c r="C206"/>
      <c r="D206"/>
      <c r="F206"/>
      <c r="G206"/>
      <c r="H206"/>
      <c r="I206"/>
      <c r="J206"/>
    </row>
    <row r="207" spans="2:10" x14ac:dyDescent="0.3">
      <c r="B207"/>
      <c r="C207"/>
      <c r="D207"/>
      <c r="F207"/>
      <c r="G207"/>
      <c r="H207"/>
      <c r="I207"/>
      <c r="J207"/>
    </row>
    <row r="208" spans="2:10" x14ac:dyDescent="0.3">
      <c r="B208"/>
      <c r="C208"/>
      <c r="D208"/>
      <c r="F208"/>
      <c r="G208"/>
      <c r="H208"/>
      <c r="I208"/>
      <c r="J208"/>
    </row>
    <row r="209" spans="2:10" x14ac:dyDescent="0.3">
      <c r="B209"/>
      <c r="C209"/>
      <c r="D209"/>
      <c r="F209"/>
      <c r="G209"/>
      <c r="H209"/>
      <c r="I209"/>
      <c r="J209"/>
    </row>
    <row r="210" spans="2:10" x14ac:dyDescent="0.3">
      <c r="B210"/>
      <c r="C210"/>
      <c r="D210"/>
      <c r="F210"/>
      <c r="G210"/>
      <c r="H210"/>
      <c r="I210"/>
      <c r="J210"/>
    </row>
    <row r="211" spans="2:10" x14ac:dyDescent="0.3">
      <c r="B211"/>
      <c r="C211"/>
      <c r="D211"/>
      <c r="F211"/>
      <c r="G211"/>
      <c r="H211"/>
      <c r="I211"/>
      <c r="J211"/>
    </row>
    <row r="212" spans="2:10" x14ac:dyDescent="0.3">
      <c r="B212"/>
      <c r="C212"/>
      <c r="D212"/>
      <c r="F212"/>
      <c r="G212"/>
      <c r="H212"/>
      <c r="I212"/>
      <c r="J212"/>
    </row>
    <row r="213" spans="2:10" x14ac:dyDescent="0.3">
      <c r="B213"/>
      <c r="C213"/>
      <c r="D213"/>
      <c r="F213"/>
      <c r="G213"/>
      <c r="H213"/>
      <c r="I213"/>
      <c r="J213"/>
    </row>
    <row r="214" spans="2:10" x14ac:dyDescent="0.3">
      <c r="B214"/>
      <c r="C214"/>
      <c r="D214"/>
      <c r="F214"/>
      <c r="G214"/>
      <c r="H214"/>
      <c r="I214"/>
      <c r="J214"/>
    </row>
    <row r="215" spans="2:10" x14ac:dyDescent="0.3">
      <c r="B215"/>
      <c r="C215"/>
      <c r="D215"/>
      <c r="F215"/>
      <c r="G215"/>
      <c r="H215"/>
      <c r="I215"/>
      <c r="J215"/>
    </row>
    <row r="216" spans="2:10" x14ac:dyDescent="0.3">
      <c r="B216"/>
      <c r="C216"/>
      <c r="D216"/>
      <c r="F216"/>
      <c r="G216"/>
      <c r="H216"/>
      <c r="I216"/>
      <c r="J216"/>
    </row>
    <row r="217" spans="2:10" x14ac:dyDescent="0.3">
      <c r="B217"/>
      <c r="C217"/>
      <c r="D217"/>
      <c r="F217"/>
      <c r="G217"/>
      <c r="H217"/>
      <c r="I217"/>
      <c r="J217"/>
    </row>
    <row r="218" spans="2:10" x14ac:dyDescent="0.3">
      <c r="B218"/>
      <c r="C218"/>
      <c r="D218"/>
      <c r="F218"/>
      <c r="G218"/>
      <c r="H218"/>
      <c r="I218"/>
      <c r="J218"/>
    </row>
    <row r="219" spans="2:10" x14ac:dyDescent="0.3">
      <c r="B219"/>
      <c r="C219"/>
      <c r="D219"/>
      <c r="F219"/>
      <c r="G219"/>
      <c r="H219"/>
      <c r="I219"/>
      <c r="J219"/>
    </row>
    <row r="220" spans="2:10" x14ac:dyDescent="0.3">
      <c r="B220"/>
      <c r="C220"/>
      <c r="D220"/>
      <c r="F220"/>
      <c r="G220"/>
      <c r="H220"/>
      <c r="I220"/>
      <c r="J220"/>
    </row>
    <row r="221" spans="2:10" x14ac:dyDescent="0.3">
      <c r="B221"/>
      <c r="C221"/>
      <c r="D221"/>
      <c r="F221"/>
      <c r="G221"/>
      <c r="H221"/>
      <c r="I221"/>
      <c r="J221"/>
    </row>
    <row r="222" spans="2:10" x14ac:dyDescent="0.3">
      <c r="B222"/>
      <c r="C222"/>
      <c r="D222"/>
      <c r="F222"/>
      <c r="G222"/>
      <c r="H222"/>
      <c r="I222"/>
      <c r="J222"/>
    </row>
    <row r="223" spans="2:10" x14ac:dyDescent="0.3">
      <c r="B223"/>
      <c r="C223"/>
      <c r="D223"/>
      <c r="F223"/>
      <c r="G223"/>
      <c r="H223"/>
      <c r="I223"/>
      <c r="J223"/>
    </row>
    <row r="224" spans="2:10" x14ac:dyDescent="0.3">
      <c r="B224"/>
      <c r="C224"/>
      <c r="D224"/>
      <c r="F224"/>
      <c r="G224"/>
      <c r="H224"/>
      <c r="I224"/>
      <c r="J224"/>
    </row>
    <row r="225" spans="2:10" x14ac:dyDescent="0.3">
      <c r="B225"/>
      <c r="C225"/>
      <c r="D225"/>
      <c r="F225"/>
      <c r="G225"/>
      <c r="H225"/>
      <c r="I225"/>
      <c r="J225"/>
    </row>
    <row r="226" spans="2:10" x14ac:dyDescent="0.3">
      <c r="B226"/>
      <c r="C226"/>
      <c r="D226"/>
      <c r="F226"/>
      <c r="G226"/>
      <c r="H226"/>
      <c r="I226"/>
      <c r="J226"/>
    </row>
    <row r="227" spans="2:10" x14ac:dyDescent="0.3">
      <c r="B227"/>
      <c r="C227"/>
      <c r="D227"/>
      <c r="F227"/>
      <c r="G227"/>
      <c r="H227"/>
      <c r="I227"/>
      <c r="J227"/>
    </row>
    <row r="228" spans="2:10" x14ac:dyDescent="0.3">
      <c r="B228"/>
      <c r="C228"/>
      <c r="D228"/>
      <c r="F228"/>
      <c r="G228"/>
      <c r="H228"/>
      <c r="I228"/>
      <c r="J228"/>
    </row>
    <row r="229" spans="2:10" x14ac:dyDescent="0.3">
      <c r="B229"/>
      <c r="C229"/>
      <c r="D229"/>
      <c r="F229"/>
      <c r="G229"/>
      <c r="H229"/>
      <c r="I229"/>
      <c r="J229"/>
    </row>
    <row r="230" spans="2:10" x14ac:dyDescent="0.3">
      <c r="B230"/>
      <c r="C230"/>
      <c r="D230"/>
      <c r="F230"/>
      <c r="G230"/>
      <c r="H230"/>
      <c r="I230"/>
      <c r="J230"/>
    </row>
    <row r="231" spans="2:10" x14ac:dyDescent="0.3">
      <c r="B231"/>
      <c r="C231"/>
      <c r="D231"/>
      <c r="F231"/>
      <c r="G231"/>
      <c r="H231"/>
      <c r="I231"/>
      <c r="J231"/>
    </row>
    <row r="232" spans="2:10" x14ac:dyDescent="0.3">
      <c r="B232"/>
      <c r="C232"/>
      <c r="D232"/>
      <c r="F232"/>
      <c r="G232"/>
      <c r="H232"/>
      <c r="I232"/>
      <c r="J232"/>
    </row>
    <row r="233" spans="2:10" x14ac:dyDescent="0.3">
      <c r="B233"/>
      <c r="C233"/>
      <c r="D233"/>
      <c r="F233"/>
      <c r="G233"/>
      <c r="H233"/>
      <c r="I233"/>
      <c r="J233"/>
    </row>
    <row r="234" spans="2:10" x14ac:dyDescent="0.3">
      <c r="B234"/>
      <c r="C234"/>
      <c r="D234"/>
      <c r="F234"/>
      <c r="G234"/>
      <c r="H234"/>
      <c r="I234"/>
      <c r="J234"/>
    </row>
    <row r="235" spans="2:10" x14ac:dyDescent="0.3">
      <c r="B235"/>
      <c r="C235"/>
      <c r="D235"/>
      <c r="F235"/>
      <c r="G235"/>
      <c r="H235"/>
      <c r="I235"/>
      <c r="J235"/>
    </row>
    <row r="236" spans="2:10" x14ac:dyDescent="0.3">
      <c r="B236"/>
      <c r="C236"/>
      <c r="D236"/>
      <c r="F236"/>
      <c r="G236"/>
      <c r="H236"/>
      <c r="I236"/>
      <c r="J236"/>
    </row>
    <row r="237" spans="2:10" x14ac:dyDescent="0.3">
      <c r="B237"/>
      <c r="C237"/>
      <c r="D237"/>
      <c r="F237"/>
      <c r="G237"/>
      <c r="H237"/>
      <c r="I237"/>
      <c r="J237"/>
    </row>
    <row r="238" spans="2:10" x14ac:dyDescent="0.3">
      <c r="B238"/>
      <c r="C238"/>
      <c r="D238"/>
      <c r="F238"/>
      <c r="G238"/>
      <c r="H238"/>
      <c r="I238"/>
      <c r="J238"/>
    </row>
    <row r="239" spans="2:10" x14ac:dyDescent="0.3">
      <c r="B239"/>
      <c r="C239"/>
      <c r="D239"/>
      <c r="F239"/>
      <c r="G239"/>
      <c r="H239"/>
      <c r="I239"/>
      <c r="J239"/>
    </row>
    <row r="240" spans="2:10" x14ac:dyDescent="0.3">
      <c r="B240"/>
      <c r="C240"/>
      <c r="D240"/>
      <c r="F240"/>
      <c r="G240"/>
      <c r="H240"/>
      <c r="I240"/>
      <c r="J240"/>
    </row>
    <row r="241" spans="2:10" x14ac:dyDescent="0.3">
      <c r="B241"/>
      <c r="C241"/>
      <c r="D241"/>
      <c r="F241"/>
      <c r="G241"/>
      <c r="H241"/>
      <c r="I241"/>
      <c r="J241"/>
    </row>
    <row r="242" spans="2:10" x14ac:dyDescent="0.3">
      <c r="B242"/>
      <c r="C242"/>
      <c r="D242"/>
      <c r="F242"/>
      <c r="G242"/>
      <c r="H242"/>
      <c r="I242"/>
      <c r="J242"/>
    </row>
    <row r="243" spans="2:10" x14ac:dyDescent="0.3">
      <c r="B243"/>
      <c r="C243"/>
      <c r="D243"/>
      <c r="F243"/>
      <c r="G243"/>
      <c r="H243"/>
      <c r="I243"/>
      <c r="J243"/>
    </row>
    <row r="244" spans="2:10" x14ac:dyDescent="0.3">
      <c r="B244"/>
      <c r="C244"/>
      <c r="D244"/>
      <c r="F244"/>
      <c r="G244"/>
      <c r="H244"/>
      <c r="I244"/>
      <c r="J244"/>
    </row>
    <row r="245" spans="2:10" x14ac:dyDescent="0.3">
      <c r="B245"/>
      <c r="C245"/>
      <c r="D245"/>
      <c r="F245"/>
      <c r="G245"/>
      <c r="H245"/>
      <c r="I245"/>
      <c r="J245"/>
    </row>
    <row r="246" spans="2:10" x14ac:dyDescent="0.3">
      <c r="B246"/>
      <c r="C246"/>
      <c r="D246"/>
      <c r="F246"/>
      <c r="G246"/>
      <c r="H246"/>
      <c r="I246"/>
      <c r="J246"/>
    </row>
    <row r="247" spans="2:10" x14ac:dyDescent="0.3">
      <c r="B247"/>
      <c r="C247"/>
      <c r="D247"/>
      <c r="F247"/>
      <c r="G247"/>
      <c r="H247"/>
      <c r="I247"/>
      <c r="J247"/>
    </row>
    <row r="248" spans="2:10" x14ac:dyDescent="0.3">
      <c r="B248"/>
      <c r="C248"/>
      <c r="D248"/>
      <c r="F248"/>
      <c r="G248"/>
      <c r="H248"/>
      <c r="I248"/>
      <c r="J248"/>
    </row>
    <row r="249" spans="2:10" x14ac:dyDescent="0.3">
      <c r="B249"/>
      <c r="C249"/>
      <c r="D249"/>
      <c r="F249"/>
      <c r="G249"/>
      <c r="H249"/>
      <c r="I249"/>
      <c r="J249"/>
    </row>
    <row r="250" spans="2:10" x14ac:dyDescent="0.3">
      <c r="B250"/>
      <c r="C250"/>
      <c r="D250"/>
      <c r="F250"/>
      <c r="G250"/>
      <c r="H250"/>
      <c r="I250"/>
      <c r="J250"/>
    </row>
    <row r="251" spans="2:10" x14ac:dyDescent="0.3">
      <c r="B251"/>
      <c r="C251"/>
      <c r="D251"/>
      <c r="F251"/>
      <c r="G251"/>
      <c r="H251"/>
      <c r="I251"/>
      <c r="J251"/>
    </row>
    <row r="252" spans="2:10" x14ac:dyDescent="0.3">
      <c r="B252"/>
      <c r="C252"/>
      <c r="D252"/>
      <c r="F252"/>
      <c r="G252"/>
      <c r="H252"/>
      <c r="I252"/>
      <c r="J252"/>
    </row>
    <row r="253" spans="2:10" x14ac:dyDescent="0.3">
      <c r="B253"/>
      <c r="C253"/>
      <c r="D253"/>
      <c r="F253"/>
      <c r="G253"/>
      <c r="H253"/>
      <c r="I253"/>
      <c r="J253"/>
    </row>
    <row r="254" spans="2:10" x14ac:dyDescent="0.3">
      <c r="B254"/>
      <c r="C254"/>
      <c r="D254"/>
      <c r="F254"/>
      <c r="G254"/>
      <c r="H254"/>
      <c r="I254"/>
      <c r="J254"/>
    </row>
    <row r="255" spans="2:10" x14ac:dyDescent="0.3">
      <c r="B255"/>
      <c r="C255"/>
      <c r="D255"/>
      <c r="F255"/>
      <c r="G255"/>
      <c r="H255"/>
      <c r="I255"/>
      <c r="J255"/>
    </row>
    <row r="256" spans="2:10" x14ac:dyDescent="0.3">
      <c r="B256"/>
      <c r="C256"/>
      <c r="D256"/>
      <c r="F256"/>
      <c r="G256"/>
      <c r="H256"/>
      <c r="I256"/>
      <c r="J256"/>
    </row>
    <row r="257" spans="2:10" x14ac:dyDescent="0.3">
      <c r="B257"/>
      <c r="C257"/>
      <c r="D257"/>
      <c r="F257"/>
      <c r="G257"/>
      <c r="H257"/>
      <c r="I257"/>
      <c r="J257"/>
    </row>
    <row r="258" spans="2:10" x14ac:dyDescent="0.3">
      <c r="B258"/>
      <c r="C258"/>
      <c r="D258"/>
      <c r="F258"/>
      <c r="G258"/>
      <c r="H258"/>
      <c r="I258"/>
      <c r="J258"/>
    </row>
    <row r="259" spans="2:10" x14ac:dyDescent="0.3">
      <c r="B259"/>
      <c r="C259"/>
      <c r="D259"/>
      <c r="F259"/>
      <c r="G259"/>
      <c r="H259"/>
      <c r="I259"/>
      <c r="J259"/>
    </row>
    <row r="260" spans="2:10" x14ac:dyDescent="0.3">
      <c r="B260"/>
      <c r="C260"/>
      <c r="D260"/>
      <c r="F260"/>
      <c r="G260"/>
      <c r="H260"/>
      <c r="I260"/>
      <c r="J260"/>
    </row>
    <row r="261" spans="2:10" x14ac:dyDescent="0.3">
      <c r="B261"/>
      <c r="C261"/>
      <c r="D261"/>
      <c r="F261"/>
      <c r="G261"/>
      <c r="H261"/>
      <c r="I261"/>
      <c r="J261"/>
    </row>
    <row r="262" spans="2:10" x14ac:dyDescent="0.3">
      <c r="B262"/>
      <c r="C262"/>
      <c r="D262"/>
      <c r="F262"/>
      <c r="G262"/>
      <c r="H262"/>
      <c r="I262"/>
      <c r="J262"/>
    </row>
    <row r="263" spans="2:10" x14ac:dyDescent="0.3">
      <c r="B263"/>
      <c r="C263"/>
      <c r="D263"/>
      <c r="F263"/>
      <c r="G263"/>
      <c r="H263"/>
      <c r="I263"/>
      <c r="J263"/>
    </row>
    <row r="264" spans="2:10" x14ac:dyDescent="0.3">
      <c r="B264"/>
      <c r="C264"/>
      <c r="D264"/>
      <c r="F264"/>
      <c r="G264"/>
      <c r="H264"/>
      <c r="I264"/>
      <c r="J264"/>
    </row>
    <row r="265" spans="2:10" x14ac:dyDescent="0.3">
      <c r="B265"/>
      <c r="C265"/>
      <c r="D265"/>
      <c r="F265"/>
      <c r="G265"/>
      <c r="H265"/>
      <c r="I265"/>
      <c r="J265"/>
    </row>
    <row r="266" spans="2:10" x14ac:dyDescent="0.3">
      <c r="B266"/>
      <c r="C266"/>
      <c r="D266"/>
      <c r="F266"/>
      <c r="G266"/>
      <c r="H266"/>
      <c r="I266"/>
      <c r="J266"/>
    </row>
    <row r="267" spans="2:10" x14ac:dyDescent="0.3">
      <c r="B267"/>
      <c r="C267"/>
      <c r="D267"/>
      <c r="F267"/>
      <c r="G267"/>
      <c r="H267"/>
      <c r="I267"/>
      <c r="J267"/>
    </row>
    <row r="268" spans="2:10" x14ac:dyDescent="0.3">
      <c r="B268"/>
      <c r="C268"/>
      <c r="D268"/>
      <c r="F268"/>
      <c r="G268"/>
      <c r="H268"/>
      <c r="I268"/>
      <c r="J268"/>
    </row>
    <row r="269" spans="2:10" x14ac:dyDescent="0.3">
      <c r="B269"/>
      <c r="C269"/>
      <c r="D269"/>
      <c r="F269"/>
      <c r="G269"/>
      <c r="H269"/>
      <c r="I269"/>
      <c r="J269"/>
    </row>
    <row r="270" spans="2:10" x14ac:dyDescent="0.3">
      <c r="B270"/>
      <c r="C270"/>
      <c r="D270"/>
      <c r="F270"/>
      <c r="G270"/>
      <c r="H270"/>
      <c r="I270"/>
      <c r="J270"/>
    </row>
    <row r="271" spans="2:10" x14ac:dyDescent="0.3">
      <c r="B271"/>
      <c r="C271"/>
      <c r="D271"/>
      <c r="F271"/>
      <c r="G271"/>
      <c r="H271"/>
      <c r="I271"/>
      <c r="J271"/>
    </row>
    <row r="272" spans="2:10" x14ac:dyDescent="0.3">
      <c r="B272"/>
      <c r="C272"/>
      <c r="D272"/>
      <c r="F272"/>
      <c r="G272"/>
      <c r="H272"/>
      <c r="I272"/>
      <c r="J272"/>
    </row>
    <row r="273" spans="2:10" x14ac:dyDescent="0.3">
      <c r="B273"/>
      <c r="C273"/>
      <c r="D273"/>
      <c r="F273"/>
      <c r="G273"/>
      <c r="H273"/>
      <c r="I273"/>
      <c r="J273"/>
    </row>
    <row r="274" spans="2:10" x14ac:dyDescent="0.3">
      <c r="B274"/>
      <c r="C274"/>
      <c r="D274"/>
      <c r="F274"/>
      <c r="G274"/>
      <c r="H274"/>
      <c r="I274"/>
      <c r="J274"/>
    </row>
    <row r="275" spans="2:10" x14ac:dyDescent="0.3">
      <c r="B275"/>
      <c r="C275"/>
      <c r="D275"/>
      <c r="F275"/>
      <c r="G275"/>
      <c r="H275"/>
      <c r="I275"/>
      <c r="J275"/>
    </row>
    <row r="276" spans="2:10" x14ac:dyDescent="0.3">
      <c r="B276"/>
      <c r="C276"/>
      <c r="D276"/>
      <c r="F276"/>
      <c r="G276"/>
      <c r="H276"/>
      <c r="I276"/>
      <c r="J276"/>
    </row>
    <row r="277" spans="2:10" x14ac:dyDescent="0.3">
      <c r="B277"/>
      <c r="C277"/>
      <c r="D277"/>
      <c r="F277"/>
      <c r="G277"/>
      <c r="H277"/>
      <c r="I277"/>
      <c r="J277"/>
    </row>
    <row r="278" spans="2:10" x14ac:dyDescent="0.3">
      <c r="B278"/>
      <c r="C278"/>
      <c r="D278"/>
      <c r="F278"/>
      <c r="G278"/>
      <c r="H278"/>
      <c r="I278"/>
      <c r="J278"/>
    </row>
    <row r="279" spans="2:10" x14ac:dyDescent="0.3">
      <c r="B279"/>
      <c r="C279"/>
      <c r="D279"/>
      <c r="F279"/>
      <c r="G279"/>
      <c r="H279"/>
      <c r="I279"/>
      <c r="J279"/>
    </row>
    <row r="280" spans="2:10" x14ac:dyDescent="0.3">
      <c r="B280"/>
      <c r="C280"/>
      <c r="D280"/>
      <c r="F280"/>
      <c r="G280"/>
      <c r="H280"/>
      <c r="I280"/>
      <c r="J280"/>
    </row>
    <row r="281" spans="2:10" x14ac:dyDescent="0.3">
      <c r="B281"/>
      <c r="C281"/>
      <c r="D281"/>
      <c r="F281"/>
      <c r="G281"/>
      <c r="H281"/>
      <c r="I281"/>
      <c r="J281"/>
    </row>
    <row r="282" spans="2:10" x14ac:dyDescent="0.3">
      <c r="B282"/>
      <c r="C282"/>
      <c r="D282"/>
      <c r="F282"/>
      <c r="G282"/>
      <c r="H282"/>
      <c r="I282"/>
      <c r="J282"/>
    </row>
    <row r="283" spans="2:10" x14ac:dyDescent="0.3">
      <c r="B283"/>
      <c r="C283"/>
      <c r="D283"/>
      <c r="F283"/>
      <c r="G283"/>
      <c r="H283"/>
      <c r="I283"/>
      <c r="J283"/>
    </row>
    <row r="284" spans="2:10" x14ac:dyDescent="0.3">
      <c r="B284"/>
      <c r="C284"/>
      <c r="D284"/>
      <c r="F284"/>
      <c r="G284"/>
      <c r="H284"/>
      <c r="I284"/>
      <c r="J284"/>
    </row>
    <row r="285" spans="2:10" x14ac:dyDescent="0.3">
      <c r="B285"/>
      <c r="C285"/>
      <c r="D285"/>
      <c r="F285"/>
      <c r="G285"/>
      <c r="H285"/>
      <c r="I285"/>
      <c r="J285"/>
    </row>
    <row r="286" spans="2:10" x14ac:dyDescent="0.3">
      <c r="B286"/>
      <c r="C286"/>
      <c r="D286"/>
      <c r="F286"/>
      <c r="G286"/>
      <c r="H286"/>
      <c r="I286"/>
      <c r="J286"/>
    </row>
    <row r="287" spans="2:10" x14ac:dyDescent="0.3">
      <c r="B287"/>
      <c r="C287"/>
      <c r="D287"/>
      <c r="F287"/>
      <c r="G287"/>
      <c r="H287"/>
      <c r="I287"/>
      <c r="J287"/>
    </row>
    <row r="288" spans="2:10" x14ac:dyDescent="0.3">
      <c r="B288"/>
      <c r="C288"/>
      <c r="D288"/>
      <c r="F288"/>
      <c r="G288"/>
      <c r="H288"/>
      <c r="I288"/>
      <c r="J288"/>
    </row>
    <row r="289" spans="2:10" x14ac:dyDescent="0.3">
      <c r="B289"/>
      <c r="C289"/>
      <c r="D289"/>
      <c r="F289"/>
      <c r="G289"/>
      <c r="H289"/>
      <c r="I289"/>
      <c r="J289"/>
    </row>
    <row r="290" spans="2:10" x14ac:dyDescent="0.3">
      <c r="B290"/>
      <c r="C290"/>
      <c r="D290"/>
      <c r="F290"/>
      <c r="G290"/>
      <c r="H290"/>
      <c r="I290"/>
      <c r="J290"/>
    </row>
    <row r="291" spans="2:10" x14ac:dyDescent="0.3">
      <c r="B291"/>
      <c r="C291"/>
      <c r="D291"/>
      <c r="F291"/>
      <c r="G291"/>
      <c r="H291"/>
      <c r="I291"/>
      <c r="J291"/>
    </row>
    <row r="292" spans="2:10" x14ac:dyDescent="0.3">
      <c r="B292"/>
      <c r="C292"/>
      <c r="D292"/>
      <c r="F292"/>
      <c r="G292"/>
      <c r="H292"/>
      <c r="I292"/>
      <c r="J292"/>
    </row>
    <row r="293" spans="2:10" x14ac:dyDescent="0.3">
      <c r="B293"/>
      <c r="C293"/>
      <c r="D293"/>
      <c r="F293"/>
      <c r="G293"/>
      <c r="H293"/>
      <c r="I293"/>
      <c r="J293"/>
    </row>
    <row r="294" spans="2:10" x14ac:dyDescent="0.3">
      <c r="B294"/>
      <c r="C294"/>
      <c r="D294"/>
      <c r="F294"/>
      <c r="G294"/>
      <c r="H294"/>
      <c r="I294"/>
      <c r="J294"/>
    </row>
    <row r="295" spans="2:10" x14ac:dyDescent="0.3">
      <c r="B295"/>
      <c r="C295"/>
      <c r="D295"/>
      <c r="F295"/>
      <c r="G295"/>
      <c r="H295"/>
      <c r="I295"/>
      <c r="J295"/>
    </row>
    <row r="296" spans="2:10" x14ac:dyDescent="0.3">
      <c r="B296"/>
      <c r="C296"/>
      <c r="D296"/>
      <c r="F296"/>
      <c r="G296"/>
      <c r="H296"/>
      <c r="I296"/>
      <c r="J296"/>
    </row>
    <row r="297" spans="2:10" x14ac:dyDescent="0.3">
      <c r="B297"/>
      <c r="C297"/>
      <c r="D297"/>
      <c r="F297"/>
      <c r="G297"/>
      <c r="H297"/>
      <c r="I297"/>
      <c r="J297"/>
    </row>
    <row r="298" spans="2:10" x14ac:dyDescent="0.3">
      <c r="B298"/>
      <c r="C298"/>
      <c r="D298"/>
      <c r="F298"/>
      <c r="G298"/>
      <c r="H298"/>
      <c r="I298"/>
      <c r="J298"/>
    </row>
    <row r="299" spans="2:10" x14ac:dyDescent="0.3">
      <c r="B299"/>
      <c r="C299"/>
      <c r="D299"/>
      <c r="F299"/>
      <c r="G299"/>
      <c r="H299"/>
      <c r="I299"/>
      <c r="J299"/>
    </row>
    <row r="300" spans="2:10" x14ac:dyDescent="0.3">
      <c r="B300"/>
      <c r="C300"/>
      <c r="D300"/>
      <c r="F300"/>
      <c r="G300"/>
      <c r="H300"/>
      <c r="I300"/>
      <c r="J300"/>
    </row>
    <row r="301" spans="2:10" x14ac:dyDescent="0.3">
      <c r="B301"/>
      <c r="C301"/>
      <c r="D301"/>
      <c r="F301"/>
      <c r="G301"/>
      <c r="H301"/>
      <c r="I301"/>
      <c r="J301"/>
    </row>
    <row r="302" spans="2:10" x14ac:dyDescent="0.3">
      <c r="B302"/>
      <c r="C302"/>
      <c r="D302"/>
      <c r="F302"/>
      <c r="G302"/>
      <c r="H302"/>
      <c r="I302"/>
      <c r="J302"/>
    </row>
    <row r="303" spans="2:10" x14ac:dyDescent="0.3">
      <c r="B303"/>
      <c r="C303"/>
      <c r="D303"/>
      <c r="F303"/>
      <c r="G303"/>
      <c r="H303"/>
      <c r="I303"/>
      <c r="J303"/>
    </row>
    <row r="304" spans="2:10" x14ac:dyDescent="0.3">
      <c r="B304"/>
      <c r="C304"/>
      <c r="D304"/>
      <c r="F304"/>
      <c r="G304"/>
      <c r="H304"/>
      <c r="I304"/>
      <c r="J304"/>
    </row>
    <row r="305" spans="2:10" x14ac:dyDescent="0.3">
      <c r="B305"/>
      <c r="C305"/>
      <c r="D305"/>
      <c r="F305"/>
      <c r="G305"/>
      <c r="H305"/>
      <c r="I305"/>
      <c r="J305"/>
    </row>
    <row r="306" spans="2:10" x14ac:dyDescent="0.3">
      <c r="B306"/>
      <c r="C306"/>
      <c r="D306"/>
      <c r="F306"/>
      <c r="G306"/>
      <c r="H306"/>
      <c r="I306"/>
      <c r="J306"/>
    </row>
    <row r="307" spans="2:10" x14ac:dyDescent="0.3">
      <c r="B307"/>
      <c r="C307"/>
      <c r="D307"/>
      <c r="F307"/>
      <c r="G307"/>
      <c r="H307"/>
      <c r="I307"/>
      <c r="J307"/>
    </row>
    <row r="308" spans="2:10" x14ac:dyDescent="0.3">
      <c r="B308"/>
      <c r="C308"/>
      <c r="D308"/>
      <c r="F308"/>
      <c r="G308"/>
      <c r="H308"/>
      <c r="I308"/>
      <c r="J308"/>
    </row>
    <row r="309" spans="2:10" x14ac:dyDescent="0.3">
      <c r="B309"/>
      <c r="C309"/>
      <c r="D309"/>
      <c r="F309"/>
      <c r="G309"/>
      <c r="H309"/>
      <c r="I309"/>
      <c r="J309"/>
    </row>
    <row r="310" spans="2:10" x14ac:dyDescent="0.3">
      <c r="B310"/>
      <c r="C310"/>
      <c r="D310"/>
      <c r="F310"/>
      <c r="G310"/>
      <c r="H310"/>
      <c r="I310"/>
      <c r="J310"/>
    </row>
    <row r="311" spans="2:10" x14ac:dyDescent="0.3">
      <c r="B311"/>
      <c r="C311"/>
      <c r="D311"/>
      <c r="F311"/>
      <c r="G311"/>
      <c r="H311"/>
      <c r="I311"/>
      <c r="J311"/>
    </row>
    <row r="312" spans="2:10" x14ac:dyDescent="0.3">
      <c r="B312"/>
      <c r="C312"/>
      <c r="D312"/>
      <c r="F312"/>
      <c r="G312"/>
      <c r="H312"/>
      <c r="I312"/>
      <c r="J312"/>
    </row>
    <row r="313" spans="2:10" x14ac:dyDescent="0.3">
      <c r="B313"/>
      <c r="C313"/>
      <c r="D313"/>
      <c r="F313"/>
      <c r="G313"/>
      <c r="H313"/>
      <c r="I313"/>
      <c r="J313"/>
    </row>
    <row r="314" spans="2:10" x14ac:dyDescent="0.3">
      <c r="B314"/>
      <c r="C314"/>
      <c r="D314"/>
      <c r="F314"/>
      <c r="G314"/>
      <c r="H314"/>
      <c r="I314"/>
      <c r="J314"/>
    </row>
    <row r="315" spans="2:10" x14ac:dyDescent="0.3">
      <c r="B315"/>
      <c r="C315"/>
      <c r="D315"/>
      <c r="F315"/>
      <c r="G315"/>
      <c r="H315"/>
      <c r="I315"/>
      <c r="J315"/>
    </row>
    <row r="316" spans="2:10" x14ac:dyDescent="0.3">
      <c r="B316"/>
      <c r="C316"/>
      <c r="D316"/>
      <c r="F316"/>
      <c r="G316"/>
      <c r="H316"/>
      <c r="I316"/>
      <c r="J316"/>
    </row>
    <row r="317" spans="2:10" x14ac:dyDescent="0.3">
      <c r="B317"/>
      <c r="C317"/>
      <c r="D317"/>
      <c r="F317"/>
      <c r="G317"/>
      <c r="H317"/>
      <c r="I317"/>
      <c r="J317"/>
    </row>
    <row r="318" spans="2:10" x14ac:dyDescent="0.3">
      <c r="B318"/>
      <c r="C318"/>
      <c r="D318"/>
      <c r="F318"/>
      <c r="G318"/>
      <c r="H318"/>
      <c r="I318"/>
      <c r="J318"/>
    </row>
    <row r="319" spans="2:10" x14ac:dyDescent="0.3">
      <c r="B319"/>
      <c r="C319"/>
      <c r="D319"/>
      <c r="F319"/>
      <c r="G319"/>
      <c r="H319"/>
      <c r="I319"/>
      <c r="J319"/>
    </row>
    <row r="320" spans="2:10" x14ac:dyDescent="0.3">
      <c r="B320"/>
      <c r="C320"/>
      <c r="D320"/>
      <c r="F320"/>
      <c r="G320"/>
      <c r="H320"/>
      <c r="I320"/>
      <c r="J320"/>
    </row>
    <row r="321" spans="2:10" x14ac:dyDescent="0.3">
      <c r="B321"/>
      <c r="C321"/>
      <c r="D321"/>
      <c r="F321"/>
      <c r="G321"/>
      <c r="H321"/>
      <c r="I321"/>
      <c r="J321"/>
    </row>
    <row r="322" spans="2:10" x14ac:dyDescent="0.3">
      <c r="J322"/>
    </row>
    <row r="323" spans="2:10" x14ac:dyDescent="0.3">
      <c r="J323"/>
    </row>
    <row r="324" spans="2:10" x14ac:dyDescent="0.3">
      <c r="J324"/>
    </row>
    <row r="325" spans="2:10" x14ac:dyDescent="0.3">
      <c r="J325"/>
    </row>
    <row r="326" spans="2:10" x14ac:dyDescent="0.3">
      <c r="J326"/>
    </row>
    <row r="327" spans="2:10" x14ac:dyDescent="0.3">
      <c r="J327"/>
    </row>
    <row r="328" spans="2:10" x14ac:dyDescent="0.3">
      <c r="J328"/>
    </row>
    <row r="329" spans="2:10" x14ac:dyDescent="0.3">
      <c r="J329"/>
    </row>
    <row r="330" spans="2:10" x14ac:dyDescent="0.3">
      <c r="J330"/>
    </row>
    <row r="331" spans="2:10" x14ac:dyDescent="0.3">
      <c r="J331"/>
    </row>
    <row r="332" spans="2:10" x14ac:dyDescent="0.3">
      <c r="J332"/>
    </row>
    <row r="333" spans="2:10" x14ac:dyDescent="0.3">
      <c r="J333"/>
    </row>
    <row r="334" spans="2:10" x14ac:dyDescent="0.3">
      <c r="J334"/>
    </row>
    <row r="335" spans="2:10" x14ac:dyDescent="0.3">
      <c r="J335"/>
    </row>
    <row r="336" spans="2:10" x14ac:dyDescent="0.3">
      <c r="J336"/>
    </row>
    <row r="337" spans="10:10" x14ac:dyDescent="0.3">
      <c r="J337"/>
    </row>
    <row r="338" spans="10:10" x14ac:dyDescent="0.3">
      <c r="J338"/>
    </row>
    <row r="339" spans="10:10" x14ac:dyDescent="0.3">
      <c r="J339"/>
    </row>
    <row r="340" spans="10:10" x14ac:dyDescent="0.3">
      <c r="J340"/>
    </row>
    <row r="341" spans="10:10" x14ac:dyDescent="0.3">
      <c r="J341"/>
    </row>
    <row r="342" spans="10:10" x14ac:dyDescent="0.3">
      <c r="J342"/>
    </row>
    <row r="343" spans="10:10" x14ac:dyDescent="0.3">
      <c r="J343"/>
    </row>
    <row r="344" spans="10:10" x14ac:dyDescent="0.3">
      <c r="J344"/>
    </row>
    <row r="345" spans="10:10" x14ac:dyDescent="0.3">
      <c r="J345"/>
    </row>
    <row r="346" spans="10:10" x14ac:dyDescent="0.3">
      <c r="J346"/>
    </row>
    <row r="347" spans="10:10" x14ac:dyDescent="0.3">
      <c r="J347"/>
    </row>
    <row r="348" spans="10:10" x14ac:dyDescent="0.3">
      <c r="J348"/>
    </row>
    <row r="349" spans="10:10" x14ac:dyDescent="0.3">
      <c r="J349"/>
    </row>
    <row r="350" spans="10:10" x14ac:dyDescent="0.3">
      <c r="J350"/>
    </row>
    <row r="351" spans="10:10" x14ac:dyDescent="0.3">
      <c r="J351"/>
    </row>
    <row r="352" spans="10:10" x14ac:dyDescent="0.3">
      <c r="J352"/>
    </row>
    <row r="353" spans="10:10" x14ac:dyDescent="0.3">
      <c r="J353"/>
    </row>
    <row r="354" spans="10:10" x14ac:dyDescent="0.3">
      <c r="J354"/>
    </row>
    <row r="355" spans="10:10" x14ac:dyDescent="0.3">
      <c r="J355"/>
    </row>
    <row r="356" spans="10:10" x14ac:dyDescent="0.3">
      <c r="J356"/>
    </row>
    <row r="357" spans="10:10" x14ac:dyDescent="0.3">
      <c r="J357"/>
    </row>
    <row r="358" spans="10:10" x14ac:dyDescent="0.3">
      <c r="J358"/>
    </row>
    <row r="359" spans="10:10" x14ac:dyDescent="0.3">
      <c r="J359"/>
    </row>
    <row r="360" spans="10:10" x14ac:dyDescent="0.3">
      <c r="J360"/>
    </row>
    <row r="361" spans="10:10" x14ac:dyDescent="0.3">
      <c r="J361"/>
    </row>
    <row r="362" spans="10:10" x14ac:dyDescent="0.3">
      <c r="J362"/>
    </row>
    <row r="363" spans="10:10" x14ac:dyDescent="0.3">
      <c r="J363"/>
    </row>
    <row r="364" spans="10:10" x14ac:dyDescent="0.3">
      <c r="J364"/>
    </row>
    <row r="365" spans="10:10" x14ac:dyDescent="0.3">
      <c r="J365"/>
    </row>
    <row r="366" spans="10:10" x14ac:dyDescent="0.3">
      <c r="J366"/>
    </row>
    <row r="367" spans="10:10" x14ac:dyDescent="0.3">
      <c r="J367"/>
    </row>
    <row r="368" spans="10:10" x14ac:dyDescent="0.3">
      <c r="J368"/>
    </row>
    <row r="369" spans="10:10" x14ac:dyDescent="0.3">
      <c r="J369"/>
    </row>
    <row r="370" spans="10:10" x14ac:dyDescent="0.3">
      <c r="J370"/>
    </row>
    <row r="371" spans="10:10" x14ac:dyDescent="0.3">
      <c r="J371"/>
    </row>
    <row r="372" spans="10:10" x14ac:dyDescent="0.3">
      <c r="J372"/>
    </row>
    <row r="373" spans="10:10" x14ac:dyDescent="0.3">
      <c r="J373"/>
    </row>
    <row r="374" spans="10:10" x14ac:dyDescent="0.3">
      <c r="J374"/>
    </row>
    <row r="375" spans="10:10" x14ac:dyDescent="0.3">
      <c r="J375"/>
    </row>
    <row r="376" spans="10:10" x14ac:dyDescent="0.3">
      <c r="J376"/>
    </row>
    <row r="377" spans="10:10" x14ac:dyDescent="0.3">
      <c r="J377"/>
    </row>
    <row r="378" spans="10:10" x14ac:dyDescent="0.3">
      <c r="J378"/>
    </row>
    <row r="379" spans="10:10" x14ac:dyDescent="0.3">
      <c r="J379"/>
    </row>
    <row r="380" spans="10:10" x14ac:dyDescent="0.3">
      <c r="J380"/>
    </row>
    <row r="381" spans="10:10" x14ac:dyDescent="0.3">
      <c r="J381"/>
    </row>
    <row r="382" spans="10:10" x14ac:dyDescent="0.3">
      <c r="J382"/>
    </row>
    <row r="383" spans="10:10" x14ac:dyDescent="0.3">
      <c r="J383"/>
    </row>
    <row r="384" spans="10:10" x14ac:dyDescent="0.3">
      <c r="J384"/>
    </row>
    <row r="385" spans="10:10" x14ac:dyDescent="0.3">
      <c r="J385"/>
    </row>
    <row r="386" spans="10:10" x14ac:dyDescent="0.3">
      <c r="J386"/>
    </row>
    <row r="387" spans="10:10" x14ac:dyDescent="0.3">
      <c r="J387"/>
    </row>
    <row r="388" spans="10:10" x14ac:dyDescent="0.3">
      <c r="J388"/>
    </row>
    <row r="389" spans="10:10" x14ac:dyDescent="0.3">
      <c r="J389"/>
    </row>
    <row r="390" spans="10:10" x14ac:dyDescent="0.3">
      <c r="J390"/>
    </row>
    <row r="391" spans="10:10" x14ac:dyDescent="0.3">
      <c r="J391"/>
    </row>
    <row r="392" spans="10:10" x14ac:dyDescent="0.3">
      <c r="J392"/>
    </row>
    <row r="393" spans="10:10" x14ac:dyDescent="0.3">
      <c r="J393"/>
    </row>
    <row r="394" spans="10:10" x14ac:dyDescent="0.3">
      <c r="J394"/>
    </row>
    <row r="395" spans="10:10" x14ac:dyDescent="0.3">
      <c r="J395"/>
    </row>
    <row r="396" spans="10:10" x14ac:dyDescent="0.3">
      <c r="J396"/>
    </row>
    <row r="397" spans="10:10" x14ac:dyDescent="0.3">
      <c r="J397"/>
    </row>
    <row r="398" spans="10:10" x14ac:dyDescent="0.3">
      <c r="J398"/>
    </row>
    <row r="399" spans="10:10" x14ac:dyDescent="0.3">
      <c r="J399"/>
    </row>
    <row r="400" spans="10:10" x14ac:dyDescent="0.3">
      <c r="J400"/>
    </row>
    <row r="401" spans="10:10" x14ac:dyDescent="0.3">
      <c r="J401"/>
    </row>
    <row r="402" spans="10:10" x14ac:dyDescent="0.3">
      <c r="J402"/>
    </row>
    <row r="403" spans="10:10" x14ac:dyDescent="0.3">
      <c r="J403"/>
    </row>
    <row r="404" spans="10:10" x14ac:dyDescent="0.3">
      <c r="J404"/>
    </row>
    <row r="405" spans="10:10" x14ac:dyDescent="0.3">
      <c r="J405"/>
    </row>
    <row r="406" spans="10:10" x14ac:dyDescent="0.3">
      <c r="J406"/>
    </row>
    <row r="407" spans="10:10" x14ac:dyDescent="0.3">
      <c r="J407"/>
    </row>
    <row r="408" spans="10:10" x14ac:dyDescent="0.3">
      <c r="J408"/>
    </row>
    <row r="409" spans="10:10" x14ac:dyDescent="0.3">
      <c r="J409"/>
    </row>
    <row r="410" spans="10:10" x14ac:dyDescent="0.3">
      <c r="J410"/>
    </row>
    <row r="411" spans="10:10" x14ac:dyDescent="0.3">
      <c r="J411"/>
    </row>
    <row r="412" spans="10:10" x14ac:dyDescent="0.3">
      <c r="J412"/>
    </row>
    <row r="413" spans="10:10" x14ac:dyDescent="0.3">
      <c r="J413"/>
    </row>
    <row r="414" spans="10:10" x14ac:dyDescent="0.3">
      <c r="J414"/>
    </row>
    <row r="415" spans="10:10" x14ac:dyDescent="0.3">
      <c r="J415"/>
    </row>
    <row r="416" spans="10:10" x14ac:dyDescent="0.3">
      <c r="J416"/>
    </row>
    <row r="417" spans="10:10" x14ac:dyDescent="0.3">
      <c r="J417"/>
    </row>
    <row r="418" spans="10:10" x14ac:dyDescent="0.3">
      <c r="J418"/>
    </row>
    <row r="419" spans="10:10" x14ac:dyDescent="0.3">
      <c r="J419"/>
    </row>
    <row r="420" spans="10:10" x14ac:dyDescent="0.3">
      <c r="J420"/>
    </row>
    <row r="421" spans="10:10" x14ac:dyDescent="0.3">
      <c r="J421"/>
    </row>
    <row r="422" spans="10:10" x14ac:dyDescent="0.3">
      <c r="J422"/>
    </row>
    <row r="423" spans="10:10" x14ac:dyDescent="0.3">
      <c r="J423"/>
    </row>
    <row r="424" spans="10:10" x14ac:dyDescent="0.3">
      <c r="J424"/>
    </row>
    <row r="425" spans="10:10" x14ac:dyDescent="0.3">
      <c r="J425"/>
    </row>
    <row r="426" spans="10:10" x14ac:dyDescent="0.3">
      <c r="J426"/>
    </row>
    <row r="427" spans="10:10" x14ac:dyDescent="0.3">
      <c r="J427"/>
    </row>
    <row r="428" spans="10:10" x14ac:dyDescent="0.3">
      <c r="J428"/>
    </row>
    <row r="429" spans="10:10" x14ac:dyDescent="0.3">
      <c r="J429"/>
    </row>
    <row r="430" spans="10:10" x14ac:dyDescent="0.3">
      <c r="J430"/>
    </row>
    <row r="431" spans="10:10" x14ac:dyDescent="0.3">
      <c r="J431"/>
    </row>
    <row r="432" spans="10:10" x14ac:dyDescent="0.3">
      <c r="J432"/>
    </row>
    <row r="433" spans="10:10" x14ac:dyDescent="0.3">
      <c r="J433"/>
    </row>
    <row r="434" spans="10:10" x14ac:dyDescent="0.3">
      <c r="J434"/>
    </row>
    <row r="435" spans="10:10" x14ac:dyDescent="0.3">
      <c r="J435"/>
    </row>
    <row r="436" spans="10:10" x14ac:dyDescent="0.3">
      <c r="J436"/>
    </row>
    <row r="437" spans="10:10" x14ac:dyDescent="0.3">
      <c r="J437"/>
    </row>
    <row r="438" spans="10:10" x14ac:dyDescent="0.3">
      <c r="J438"/>
    </row>
    <row r="439" spans="10:10" x14ac:dyDescent="0.3">
      <c r="J439"/>
    </row>
    <row r="440" spans="10:10" x14ac:dyDescent="0.3">
      <c r="J440"/>
    </row>
    <row r="441" spans="10:10" x14ac:dyDescent="0.3">
      <c r="J441"/>
    </row>
    <row r="442" spans="10:10" x14ac:dyDescent="0.3">
      <c r="J442"/>
    </row>
    <row r="443" spans="10:10" x14ac:dyDescent="0.3">
      <c r="J443"/>
    </row>
    <row r="444" spans="10:10" x14ac:dyDescent="0.3">
      <c r="J444"/>
    </row>
    <row r="445" spans="10:10" x14ac:dyDescent="0.3">
      <c r="J445"/>
    </row>
    <row r="446" spans="10:10" x14ac:dyDescent="0.3">
      <c r="J446"/>
    </row>
    <row r="447" spans="10:10" x14ac:dyDescent="0.3">
      <c r="J447"/>
    </row>
    <row r="448" spans="10:10" x14ac:dyDescent="0.3">
      <c r="J448"/>
    </row>
    <row r="449" spans="10:10" x14ac:dyDescent="0.3">
      <c r="J449"/>
    </row>
    <row r="450" spans="10:10" x14ac:dyDescent="0.3">
      <c r="J450"/>
    </row>
    <row r="451" spans="10:10" x14ac:dyDescent="0.3">
      <c r="J451"/>
    </row>
    <row r="452" spans="10:10" x14ac:dyDescent="0.3">
      <c r="J452"/>
    </row>
    <row r="453" spans="10:10" x14ac:dyDescent="0.3">
      <c r="J453"/>
    </row>
    <row r="454" spans="10:10" x14ac:dyDescent="0.3">
      <c r="J454"/>
    </row>
    <row r="455" spans="10:10" x14ac:dyDescent="0.3">
      <c r="J455"/>
    </row>
    <row r="456" spans="10:10" x14ac:dyDescent="0.3">
      <c r="J456"/>
    </row>
    <row r="457" spans="10:10" x14ac:dyDescent="0.3">
      <c r="J457"/>
    </row>
    <row r="458" spans="10:10" x14ac:dyDescent="0.3">
      <c r="J458"/>
    </row>
    <row r="459" spans="10:10" x14ac:dyDescent="0.3">
      <c r="J459"/>
    </row>
    <row r="460" spans="10:10" x14ac:dyDescent="0.3">
      <c r="J460"/>
    </row>
    <row r="461" spans="10:10" x14ac:dyDescent="0.3">
      <c r="J461"/>
    </row>
    <row r="462" spans="10:10" x14ac:dyDescent="0.3">
      <c r="J462"/>
    </row>
    <row r="463" spans="10:10" x14ac:dyDescent="0.3">
      <c r="J463"/>
    </row>
    <row r="464" spans="10:10" x14ac:dyDescent="0.3">
      <c r="J464"/>
    </row>
    <row r="465" spans="10:10" x14ac:dyDescent="0.3">
      <c r="J465"/>
    </row>
    <row r="466" spans="10:10" x14ac:dyDescent="0.3">
      <c r="J466"/>
    </row>
    <row r="467" spans="10:10" x14ac:dyDescent="0.3">
      <c r="J467"/>
    </row>
    <row r="468" spans="10:10" x14ac:dyDescent="0.3">
      <c r="J468"/>
    </row>
    <row r="469" spans="10:10" x14ac:dyDescent="0.3">
      <c r="J469"/>
    </row>
    <row r="470" spans="10:10" x14ac:dyDescent="0.3">
      <c r="J470"/>
    </row>
    <row r="471" spans="10:10" x14ac:dyDescent="0.3">
      <c r="J471"/>
    </row>
    <row r="472" spans="10:10" x14ac:dyDescent="0.3">
      <c r="J472"/>
    </row>
    <row r="473" spans="10:10" x14ac:dyDescent="0.3">
      <c r="J473"/>
    </row>
    <row r="474" spans="10:10" x14ac:dyDescent="0.3">
      <c r="J474"/>
    </row>
    <row r="475" spans="10:10" x14ac:dyDescent="0.3">
      <c r="J475"/>
    </row>
    <row r="476" spans="10:10" x14ac:dyDescent="0.3">
      <c r="J476"/>
    </row>
    <row r="477" spans="10:10" x14ac:dyDescent="0.3">
      <c r="J477"/>
    </row>
    <row r="478" spans="10:10" x14ac:dyDescent="0.3">
      <c r="J478"/>
    </row>
    <row r="479" spans="10:10" x14ac:dyDescent="0.3">
      <c r="J479"/>
    </row>
    <row r="480" spans="10:10" x14ac:dyDescent="0.3">
      <c r="J480"/>
    </row>
    <row r="481" spans="10:10" x14ac:dyDescent="0.3">
      <c r="J481"/>
    </row>
    <row r="482" spans="10:10" x14ac:dyDescent="0.3">
      <c r="J482"/>
    </row>
    <row r="483" spans="10:10" x14ac:dyDescent="0.3">
      <c r="J483"/>
    </row>
    <row r="484" spans="10:10" x14ac:dyDescent="0.3">
      <c r="J484"/>
    </row>
    <row r="485" spans="10:10" x14ac:dyDescent="0.3">
      <c r="J485"/>
    </row>
    <row r="486" spans="10:10" x14ac:dyDescent="0.3">
      <c r="J486"/>
    </row>
    <row r="487" spans="10:10" x14ac:dyDescent="0.3">
      <c r="J487"/>
    </row>
    <row r="488" spans="10:10" x14ac:dyDescent="0.3">
      <c r="J488"/>
    </row>
    <row r="489" spans="10:10" x14ac:dyDescent="0.3">
      <c r="J489"/>
    </row>
    <row r="490" spans="10:10" x14ac:dyDescent="0.3">
      <c r="J490"/>
    </row>
    <row r="491" spans="10:10" x14ac:dyDescent="0.3">
      <c r="J491"/>
    </row>
    <row r="492" spans="10:10" x14ac:dyDescent="0.3">
      <c r="J492"/>
    </row>
    <row r="493" spans="10:10" x14ac:dyDescent="0.3">
      <c r="J493"/>
    </row>
    <row r="494" spans="10:10" x14ac:dyDescent="0.3">
      <c r="J494"/>
    </row>
    <row r="495" spans="10:10" x14ac:dyDescent="0.3">
      <c r="J495"/>
    </row>
    <row r="496" spans="10:10" x14ac:dyDescent="0.3">
      <c r="J496"/>
    </row>
    <row r="497" spans="10:10" x14ac:dyDescent="0.3">
      <c r="J497"/>
    </row>
    <row r="498" spans="10:10" x14ac:dyDescent="0.3">
      <c r="J498"/>
    </row>
    <row r="499" spans="10:10" x14ac:dyDescent="0.3">
      <c r="J499"/>
    </row>
    <row r="500" spans="10:10" x14ac:dyDescent="0.3">
      <c r="J500"/>
    </row>
    <row r="501" spans="10:10" x14ac:dyDescent="0.3">
      <c r="J501"/>
    </row>
    <row r="502" spans="10:10" x14ac:dyDescent="0.3">
      <c r="J502"/>
    </row>
    <row r="503" spans="10:10" x14ac:dyDescent="0.3">
      <c r="J503"/>
    </row>
    <row r="504" spans="10:10" x14ac:dyDescent="0.3">
      <c r="J504"/>
    </row>
    <row r="505" spans="10:10" x14ac:dyDescent="0.3">
      <c r="J505"/>
    </row>
    <row r="506" spans="10:10" x14ac:dyDescent="0.3">
      <c r="J506"/>
    </row>
    <row r="507" spans="10:10" x14ac:dyDescent="0.3">
      <c r="J507"/>
    </row>
    <row r="508" spans="10:10" x14ac:dyDescent="0.3">
      <c r="J508"/>
    </row>
    <row r="509" spans="10:10" x14ac:dyDescent="0.3">
      <c r="J509"/>
    </row>
    <row r="510" spans="10:10" x14ac:dyDescent="0.3">
      <c r="J510"/>
    </row>
    <row r="511" spans="10:10" x14ac:dyDescent="0.3">
      <c r="J511"/>
    </row>
    <row r="512" spans="10:10" x14ac:dyDescent="0.3">
      <c r="J512"/>
    </row>
    <row r="513" spans="10:10" x14ac:dyDescent="0.3">
      <c r="J513"/>
    </row>
    <row r="514" spans="10:10" x14ac:dyDescent="0.3">
      <c r="J514"/>
    </row>
    <row r="515" spans="10:10" x14ac:dyDescent="0.3">
      <c r="J515"/>
    </row>
    <row r="516" spans="10:10" x14ac:dyDescent="0.3">
      <c r="J516"/>
    </row>
    <row r="517" spans="10:10" x14ac:dyDescent="0.3">
      <c r="J517"/>
    </row>
    <row r="518" spans="10:10" x14ac:dyDescent="0.3">
      <c r="J518"/>
    </row>
    <row r="519" spans="10:10" x14ac:dyDescent="0.3">
      <c r="J519"/>
    </row>
    <row r="520" spans="10:10" x14ac:dyDescent="0.3">
      <c r="J520"/>
    </row>
    <row r="521" spans="10:10" x14ac:dyDescent="0.3">
      <c r="J521"/>
    </row>
    <row r="522" spans="10:10" x14ac:dyDescent="0.3">
      <c r="J522"/>
    </row>
    <row r="523" spans="10:10" x14ac:dyDescent="0.3">
      <c r="J523"/>
    </row>
    <row r="524" spans="10:10" x14ac:dyDescent="0.3">
      <c r="J524"/>
    </row>
    <row r="525" spans="10:10" x14ac:dyDescent="0.3">
      <c r="J525"/>
    </row>
    <row r="526" spans="10:10" x14ac:dyDescent="0.3">
      <c r="J526"/>
    </row>
    <row r="527" spans="10:10" x14ac:dyDescent="0.3">
      <c r="J527"/>
    </row>
    <row r="528" spans="10:10" x14ac:dyDescent="0.3">
      <c r="J528"/>
    </row>
    <row r="529" spans="10:10" x14ac:dyDescent="0.3">
      <c r="J529"/>
    </row>
    <row r="530" spans="10:10" x14ac:dyDescent="0.3">
      <c r="J530"/>
    </row>
    <row r="531" spans="10:10" x14ac:dyDescent="0.3">
      <c r="J531"/>
    </row>
    <row r="532" spans="10:10" x14ac:dyDescent="0.3">
      <c r="J532"/>
    </row>
    <row r="533" spans="10:10" x14ac:dyDescent="0.3">
      <c r="J533"/>
    </row>
    <row r="534" spans="10:10" x14ac:dyDescent="0.3">
      <c r="J534"/>
    </row>
    <row r="535" spans="10:10" x14ac:dyDescent="0.3">
      <c r="J535"/>
    </row>
    <row r="536" spans="10:10" x14ac:dyDescent="0.3">
      <c r="J536"/>
    </row>
    <row r="537" spans="10:10" x14ac:dyDescent="0.3">
      <c r="J537"/>
    </row>
    <row r="538" spans="10:10" x14ac:dyDescent="0.3">
      <c r="J538"/>
    </row>
    <row r="539" spans="10:10" x14ac:dyDescent="0.3">
      <c r="J539"/>
    </row>
    <row r="540" spans="10:10" x14ac:dyDescent="0.3">
      <c r="J540"/>
    </row>
    <row r="541" spans="10:10" x14ac:dyDescent="0.3">
      <c r="J541"/>
    </row>
    <row r="542" spans="10:10" x14ac:dyDescent="0.3">
      <c r="J542"/>
    </row>
    <row r="543" spans="10:10" x14ac:dyDescent="0.3">
      <c r="J543"/>
    </row>
    <row r="544" spans="10:10" x14ac:dyDescent="0.3">
      <c r="J544"/>
    </row>
    <row r="545" spans="10:10" x14ac:dyDescent="0.3">
      <c r="J545"/>
    </row>
    <row r="546" spans="10:10" x14ac:dyDescent="0.3">
      <c r="J546"/>
    </row>
    <row r="547" spans="10:10" x14ac:dyDescent="0.3">
      <c r="J547"/>
    </row>
    <row r="548" spans="10:10" x14ac:dyDescent="0.3">
      <c r="J548"/>
    </row>
    <row r="549" spans="10:10" x14ac:dyDescent="0.3">
      <c r="J549"/>
    </row>
    <row r="550" spans="10:10" x14ac:dyDescent="0.3">
      <c r="J550"/>
    </row>
    <row r="551" spans="10:10" x14ac:dyDescent="0.3">
      <c r="J551"/>
    </row>
    <row r="552" spans="10:10" x14ac:dyDescent="0.3">
      <c r="J552"/>
    </row>
    <row r="553" spans="10:10" x14ac:dyDescent="0.3">
      <c r="J553"/>
    </row>
    <row r="554" spans="10:10" x14ac:dyDescent="0.3">
      <c r="J554"/>
    </row>
    <row r="555" spans="10:10" x14ac:dyDescent="0.3">
      <c r="J555"/>
    </row>
    <row r="556" spans="10:10" x14ac:dyDescent="0.3">
      <c r="J556"/>
    </row>
    <row r="557" spans="10:10" x14ac:dyDescent="0.3">
      <c r="J557"/>
    </row>
    <row r="558" spans="10:10" x14ac:dyDescent="0.3">
      <c r="J558"/>
    </row>
    <row r="559" spans="10:10" x14ac:dyDescent="0.3">
      <c r="J559"/>
    </row>
    <row r="560" spans="10:10" x14ac:dyDescent="0.3">
      <c r="J560"/>
    </row>
    <row r="561" spans="10:10" x14ac:dyDescent="0.3">
      <c r="J561"/>
    </row>
    <row r="562" spans="10:10" x14ac:dyDescent="0.3">
      <c r="J562"/>
    </row>
    <row r="563" spans="10:10" x14ac:dyDescent="0.3">
      <c r="J563"/>
    </row>
    <row r="564" spans="10:10" x14ac:dyDescent="0.3">
      <c r="J564"/>
    </row>
    <row r="565" spans="10:10" x14ac:dyDescent="0.3">
      <c r="J565"/>
    </row>
    <row r="566" spans="10:10" x14ac:dyDescent="0.3">
      <c r="J566"/>
    </row>
    <row r="567" spans="10:10" x14ac:dyDescent="0.3">
      <c r="J567"/>
    </row>
    <row r="568" spans="10:10" x14ac:dyDescent="0.3">
      <c r="J568"/>
    </row>
    <row r="569" spans="10:10" x14ac:dyDescent="0.3">
      <c r="J569"/>
    </row>
    <row r="570" spans="10:10" x14ac:dyDescent="0.3">
      <c r="J570"/>
    </row>
    <row r="571" spans="10:10" x14ac:dyDescent="0.3">
      <c r="J571"/>
    </row>
    <row r="572" spans="10:10" x14ac:dyDescent="0.3">
      <c r="J572"/>
    </row>
    <row r="573" spans="10:10" x14ac:dyDescent="0.3">
      <c r="J573"/>
    </row>
    <row r="574" spans="10:10" x14ac:dyDescent="0.3">
      <c r="J574"/>
    </row>
    <row r="575" spans="10:10" x14ac:dyDescent="0.3">
      <c r="J575"/>
    </row>
    <row r="576" spans="10:10" x14ac:dyDescent="0.3">
      <c r="J576"/>
    </row>
    <row r="577" spans="10:10" x14ac:dyDescent="0.3">
      <c r="J577"/>
    </row>
    <row r="578" spans="10:10" x14ac:dyDescent="0.3">
      <c r="J578"/>
    </row>
    <row r="579" spans="10:10" x14ac:dyDescent="0.3">
      <c r="J579"/>
    </row>
    <row r="580" spans="10:10" x14ac:dyDescent="0.3">
      <c r="J580"/>
    </row>
    <row r="581" spans="10:10" x14ac:dyDescent="0.3">
      <c r="J581"/>
    </row>
    <row r="582" spans="10:10" x14ac:dyDescent="0.3">
      <c r="J582"/>
    </row>
    <row r="583" spans="10:10" x14ac:dyDescent="0.3">
      <c r="J583"/>
    </row>
    <row r="584" spans="10:10" x14ac:dyDescent="0.3">
      <c r="J584"/>
    </row>
    <row r="585" spans="10:10" x14ac:dyDescent="0.3">
      <c r="J585"/>
    </row>
    <row r="586" spans="10:10" x14ac:dyDescent="0.3">
      <c r="J586"/>
    </row>
    <row r="587" spans="10:10" x14ac:dyDescent="0.3">
      <c r="J587"/>
    </row>
    <row r="588" spans="10:10" x14ac:dyDescent="0.3">
      <c r="J588"/>
    </row>
    <row r="589" spans="10:10" x14ac:dyDescent="0.3">
      <c r="J589"/>
    </row>
    <row r="590" spans="10:10" x14ac:dyDescent="0.3">
      <c r="J590"/>
    </row>
    <row r="591" spans="10:10" x14ac:dyDescent="0.3">
      <c r="J591"/>
    </row>
    <row r="592" spans="10:10" x14ac:dyDescent="0.3">
      <c r="J592"/>
    </row>
    <row r="593" spans="10:10" x14ac:dyDescent="0.3">
      <c r="J593"/>
    </row>
    <row r="594" spans="10:10" x14ac:dyDescent="0.3">
      <c r="J594"/>
    </row>
    <row r="595" spans="10:10" x14ac:dyDescent="0.3">
      <c r="J595"/>
    </row>
    <row r="596" spans="10:10" x14ac:dyDescent="0.3">
      <c r="J596"/>
    </row>
    <row r="597" spans="10:10" x14ac:dyDescent="0.3">
      <c r="J597"/>
    </row>
    <row r="598" spans="10:10" x14ac:dyDescent="0.3">
      <c r="J598"/>
    </row>
    <row r="599" spans="10:10" x14ac:dyDescent="0.3">
      <c r="J599"/>
    </row>
    <row r="600" spans="10:10" x14ac:dyDescent="0.3">
      <c r="J600"/>
    </row>
    <row r="601" spans="10:10" x14ac:dyDescent="0.3">
      <c r="J601"/>
    </row>
    <row r="602" spans="10:10" x14ac:dyDescent="0.3">
      <c r="J602"/>
    </row>
    <row r="603" spans="10:10" x14ac:dyDescent="0.3">
      <c r="J603"/>
    </row>
    <row r="604" spans="10:10" x14ac:dyDescent="0.3">
      <c r="J604"/>
    </row>
    <row r="605" spans="10:10" x14ac:dyDescent="0.3">
      <c r="J605"/>
    </row>
    <row r="606" spans="10:10" x14ac:dyDescent="0.3">
      <c r="J606"/>
    </row>
    <row r="607" spans="10:10" x14ac:dyDescent="0.3">
      <c r="J607"/>
    </row>
    <row r="608" spans="10:10" x14ac:dyDescent="0.3">
      <c r="J608"/>
    </row>
    <row r="609" spans="10:10" x14ac:dyDescent="0.3">
      <c r="J609"/>
    </row>
    <row r="610" spans="10:10" x14ac:dyDescent="0.3">
      <c r="J610"/>
    </row>
    <row r="611" spans="10:10" x14ac:dyDescent="0.3">
      <c r="J611"/>
    </row>
    <row r="612" spans="10:10" x14ac:dyDescent="0.3">
      <c r="J612"/>
    </row>
    <row r="613" spans="10:10" x14ac:dyDescent="0.3">
      <c r="J613"/>
    </row>
    <row r="614" spans="10:10" x14ac:dyDescent="0.3">
      <c r="J614"/>
    </row>
    <row r="615" spans="10:10" x14ac:dyDescent="0.3">
      <c r="J615"/>
    </row>
    <row r="616" spans="10:10" x14ac:dyDescent="0.3">
      <c r="J616"/>
    </row>
    <row r="617" spans="10:10" x14ac:dyDescent="0.3">
      <c r="J617"/>
    </row>
    <row r="618" spans="10:10" x14ac:dyDescent="0.3">
      <c r="J618"/>
    </row>
    <row r="619" spans="10:10" x14ac:dyDescent="0.3">
      <c r="J619"/>
    </row>
    <row r="620" spans="10:10" x14ac:dyDescent="0.3">
      <c r="J620"/>
    </row>
    <row r="621" spans="10:10" x14ac:dyDescent="0.3">
      <c r="J621"/>
    </row>
    <row r="622" spans="10:10" x14ac:dyDescent="0.3">
      <c r="J622"/>
    </row>
    <row r="623" spans="10:10" x14ac:dyDescent="0.3">
      <c r="J623"/>
    </row>
    <row r="624" spans="10:10" x14ac:dyDescent="0.3">
      <c r="J624"/>
    </row>
    <row r="625" spans="10:10" x14ac:dyDescent="0.3">
      <c r="J625"/>
    </row>
    <row r="626" spans="10:10" x14ac:dyDescent="0.3">
      <c r="J626"/>
    </row>
    <row r="627" spans="10:10" x14ac:dyDescent="0.3">
      <c r="J627"/>
    </row>
    <row r="628" spans="10:10" x14ac:dyDescent="0.3">
      <c r="J628"/>
    </row>
    <row r="629" spans="10:10" x14ac:dyDescent="0.3">
      <c r="J629"/>
    </row>
    <row r="630" spans="10:10" x14ac:dyDescent="0.3">
      <c r="J630"/>
    </row>
    <row r="631" spans="10:10" x14ac:dyDescent="0.3">
      <c r="J631"/>
    </row>
    <row r="632" spans="10:10" x14ac:dyDescent="0.3">
      <c r="J632"/>
    </row>
    <row r="633" spans="10:10" x14ac:dyDescent="0.3">
      <c r="J633"/>
    </row>
    <row r="634" spans="10:10" x14ac:dyDescent="0.3">
      <c r="J634"/>
    </row>
    <row r="635" spans="10:10" x14ac:dyDescent="0.3">
      <c r="J635"/>
    </row>
    <row r="636" spans="10:10" x14ac:dyDescent="0.3">
      <c r="J636"/>
    </row>
    <row r="637" spans="10:10" x14ac:dyDescent="0.3">
      <c r="J637"/>
    </row>
    <row r="638" spans="10:10" x14ac:dyDescent="0.3">
      <c r="J638"/>
    </row>
    <row r="639" spans="10:10" x14ac:dyDescent="0.3">
      <c r="J639"/>
    </row>
    <row r="640" spans="10:10" x14ac:dyDescent="0.3">
      <c r="J640"/>
    </row>
    <row r="641" spans="10:10" x14ac:dyDescent="0.3">
      <c r="J641"/>
    </row>
    <row r="642" spans="10:10" x14ac:dyDescent="0.3">
      <c r="J642"/>
    </row>
    <row r="643" spans="10:10" x14ac:dyDescent="0.3">
      <c r="J643"/>
    </row>
    <row r="644" spans="10:10" x14ac:dyDescent="0.3">
      <c r="J644"/>
    </row>
    <row r="645" spans="10:10" x14ac:dyDescent="0.3">
      <c r="J645"/>
    </row>
    <row r="646" spans="10:10" x14ac:dyDescent="0.3">
      <c r="J646"/>
    </row>
    <row r="647" spans="10:10" x14ac:dyDescent="0.3">
      <c r="J647"/>
    </row>
    <row r="648" spans="10:10" x14ac:dyDescent="0.3">
      <c r="J648"/>
    </row>
    <row r="649" spans="10:10" x14ac:dyDescent="0.3">
      <c r="J649"/>
    </row>
    <row r="650" spans="10:10" x14ac:dyDescent="0.3">
      <c r="J650"/>
    </row>
    <row r="651" spans="10:10" x14ac:dyDescent="0.3">
      <c r="J651"/>
    </row>
    <row r="652" spans="10:10" x14ac:dyDescent="0.3">
      <c r="J652"/>
    </row>
    <row r="653" spans="10:10" x14ac:dyDescent="0.3">
      <c r="J653"/>
    </row>
    <row r="654" spans="10:10" x14ac:dyDescent="0.3">
      <c r="J654"/>
    </row>
    <row r="655" spans="10:10" x14ac:dyDescent="0.3">
      <c r="J655"/>
    </row>
    <row r="656" spans="10:10" x14ac:dyDescent="0.3">
      <c r="J656"/>
    </row>
    <row r="657" spans="10:10" x14ac:dyDescent="0.3">
      <c r="J657"/>
    </row>
    <row r="658" spans="10:10" x14ac:dyDescent="0.3">
      <c r="J658"/>
    </row>
    <row r="659" spans="10:10" x14ac:dyDescent="0.3">
      <c r="J659"/>
    </row>
    <row r="660" spans="10:10" x14ac:dyDescent="0.3">
      <c r="J660"/>
    </row>
    <row r="661" spans="10:10" x14ac:dyDescent="0.3">
      <c r="J661"/>
    </row>
    <row r="662" spans="10:10" x14ac:dyDescent="0.3">
      <c r="J662"/>
    </row>
    <row r="663" spans="10:10" x14ac:dyDescent="0.3">
      <c r="J663"/>
    </row>
    <row r="664" spans="10:10" x14ac:dyDescent="0.3">
      <c r="J664"/>
    </row>
    <row r="665" spans="10:10" x14ac:dyDescent="0.3">
      <c r="J665"/>
    </row>
    <row r="666" spans="10:10" x14ac:dyDescent="0.3">
      <c r="J666"/>
    </row>
    <row r="667" spans="10:10" x14ac:dyDescent="0.3">
      <c r="J667"/>
    </row>
    <row r="668" spans="10:10" x14ac:dyDescent="0.3">
      <c r="J668"/>
    </row>
    <row r="669" spans="10:10" x14ac:dyDescent="0.3">
      <c r="J669"/>
    </row>
    <row r="670" spans="10:10" x14ac:dyDescent="0.3">
      <c r="J670"/>
    </row>
    <row r="671" spans="10:10" x14ac:dyDescent="0.3">
      <c r="J671"/>
    </row>
    <row r="672" spans="10:10" x14ac:dyDescent="0.3">
      <c r="J672"/>
    </row>
    <row r="673" spans="10:10" x14ac:dyDescent="0.3">
      <c r="J673"/>
    </row>
    <row r="674" spans="10:10" x14ac:dyDescent="0.3">
      <c r="J674"/>
    </row>
    <row r="675" spans="10:10" x14ac:dyDescent="0.3">
      <c r="J675"/>
    </row>
    <row r="676" spans="10:10" x14ac:dyDescent="0.3">
      <c r="J676"/>
    </row>
    <row r="677" spans="10:10" x14ac:dyDescent="0.3">
      <c r="J677"/>
    </row>
    <row r="678" spans="10:10" x14ac:dyDescent="0.3">
      <c r="J678"/>
    </row>
    <row r="679" spans="10:10" x14ac:dyDescent="0.3">
      <c r="J679"/>
    </row>
    <row r="680" spans="10:10" x14ac:dyDescent="0.3">
      <c r="J680"/>
    </row>
    <row r="681" spans="10:10" x14ac:dyDescent="0.3">
      <c r="J681"/>
    </row>
    <row r="682" spans="10:10" x14ac:dyDescent="0.3">
      <c r="J682"/>
    </row>
    <row r="683" spans="10:10" x14ac:dyDescent="0.3">
      <c r="J683"/>
    </row>
    <row r="684" spans="10:10" x14ac:dyDescent="0.3">
      <c r="J684"/>
    </row>
    <row r="685" spans="10:10" x14ac:dyDescent="0.3">
      <c r="J685"/>
    </row>
    <row r="686" spans="10:10" x14ac:dyDescent="0.3">
      <c r="J686"/>
    </row>
    <row r="687" spans="10:10" x14ac:dyDescent="0.3">
      <c r="J687"/>
    </row>
    <row r="688" spans="10:10" x14ac:dyDescent="0.3">
      <c r="J688"/>
    </row>
    <row r="689" spans="10:10" x14ac:dyDescent="0.3">
      <c r="J689"/>
    </row>
    <row r="690" spans="10:10" x14ac:dyDescent="0.3">
      <c r="J690"/>
    </row>
    <row r="691" spans="10:10" x14ac:dyDescent="0.3">
      <c r="J691"/>
    </row>
    <row r="692" spans="10:10" x14ac:dyDescent="0.3">
      <c r="J692"/>
    </row>
    <row r="693" spans="10:10" x14ac:dyDescent="0.3">
      <c r="J693"/>
    </row>
    <row r="694" spans="10:10" x14ac:dyDescent="0.3">
      <c r="J694"/>
    </row>
    <row r="695" spans="10:10" x14ac:dyDescent="0.3">
      <c r="J695"/>
    </row>
    <row r="696" spans="10:10" x14ac:dyDescent="0.3">
      <c r="J696"/>
    </row>
    <row r="697" spans="10:10" x14ac:dyDescent="0.3">
      <c r="J697"/>
    </row>
    <row r="698" spans="10:10" x14ac:dyDescent="0.3">
      <c r="J698"/>
    </row>
    <row r="699" spans="10:10" x14ac:dyDescent="0.3">
      <c r="J699"/>
    </row>
    <row r="700" spans="10:10" x14ac:dyDescent="0.3">
      <c r="J700"/>
    </row>
    <row r="701" spans="10:10" x14ac:dyDescent="0.3">
      <c r="J701"/>
    </row>
    <row r="702" spans="10:10" x14ac:dyDescent="0.3">
      <c r="J702"/>
    </row>
    <row r="703" spans="10:10" x14ac:dyDescent="0.3">
      <c r="J703"/>
    </row>
    <row r="704" spans="10:10" x14ac:dyDescent="0.3">
      <c r="J704"/>
    </row>
    <row r="705" spans="10:10" x14ac:dyDescent="0.3">
      <c r="J705"/>
    </row>
    <row r="706" spans="10:10" x14ac:dyDescent="0.3">
      <c r="J706"/>
    </row>
    <row r="707" spans="10:10" x14ac:dyDescent="0.3">
      <c r="J707"/>
    </row>
    <row r="708" spans="10:10" x14ac:dyDescent="0.3">
      <c r="J708"/>
    </row>
    <row r="709" spans="10:10" x14ac:dyDescent="0.3">
      <c r="J709"/>
    </row>
    <row r="710" spans="10:10" x14ac:dyDescent="0.3">
      <c r="J710"/>
    </row>
    <row r="711" spans="10:10" x14ac:dyDescent="0.3">
      <c r="J711"/>
    </row>
    <row r="712" spans="10:10" x14ac:dyDescent="0.3">
      <c r="J712"/>
    </row>
    <row r="713" spans="10:10" x14ac:dyDescent="0.3">
      <c r="J713"/>
    </row>
    <row r="714" spans="10:10" x14ac:dyDescent="0.3">
      <c r="J714"/>
    </row>
    <row r="715" spans="10:10" x14ac:dyDescent="0.3">
      <c r="J715"/>
    </row>
    <row r="716" spans="10:10" x14ac:dyDescent="0.3">
      <c r="J716"/>
    </row>
    <row r="717" spans="10:10" x14ac:dyDescent="0.3">
      <c r="J717"/>
    </row>
    <row r="718" spans="10:10" x14ac:dyDescent="0.3">
      <c r="J718"/>
    </row>
    <row r="719" spans="10:10" x14ac:dyDescent="0.3">
      <c r="J719"/>
    </row>
    <row r="720" spans="10:10" x14ac:dyDescent="0.3">
      <c r="J720"/>
    </row>
    <row r="721" spans="10:10" x14ac:dyDescent="0.3">
      <c r="J721"/>
    </row>
    <row r="722" spans="10:10" x14ac:dyDescent="0.3">
      <c r="J722"/>
    </row>
    <row r="723" spans="10:10" x14ac:dyDescent="0.3">
      <c r="J723"/>
    </row>
    <row r="724" spans="10:10" x14ac:dyDescent="0.3">
      <c r="J724"/>
    </row>
    <row r="725" spans="10:10" x14ac:dyDescent="0.3">
      <c r="J725"/>
    </row>
    <row r="726" spans="10:10" x14ac:dyDescent="0.3">
      <c r="J726"/>
    </row>
    <row r="727" spans="10:10" x14ac:dyDescent="0.3">
      <c r="J727"/>
    </row>
    <row r="728" spans="10:10" x14ac:dyDescent="0.3">
      <c r="J728"/>
    </row>
    <row r="729" spans="10:10" x14ac:dyDescent="0.3">
      <c r="J729"/>
    </row>
    <row r="730" spans="10:10" x14ac:dyDescent="0.3">
      <c r="J730"/>
    </row>
    <row r="731" spans="10:10" x14ac:dyDescent="0.3">
      <c r="J731"/>
    </row>
    <row r="732" spans="10:10" x14ac:dyDescent="0.3">
      <c r="J732"/>
    </row>
    <row r="733" spans="10:10" x14ac:dyDescent="0.3">
      <c r="J733"/>
    </row>
    <row r="734" spans="10:10" x14ac:dyDescent="0.3">
      <c r="J734"/>
    </row>
    <row r="735" spans="10:10" x14ac:dyDescent="0.3">
      <c r="J735"/>
    </row>
    <row r="736" spans="10:10" x14ac:dyDescent="0.3">
      <c r="J736"/>
    </row>
    <row r="737" spans="10:10" x14ac:dyDescent="0.3">
      <c r="J737"/>
    </row>
    <row r="738" spans="10:10" x14ac:dyDescent="0.3">
      <c r="J738"/>
    </row>
    <row r="739" spans="10:10" x14ac:dyDescent="0.3">
      <c r="J739"/>
    </row>
    <row r="740" spans="10:10" x14ac:dyDescent="0.3">
      <c r="J740"/>
    </row>
    <row r="741" spans="10:10" x14ac:dyDescent="0.3">
      <c r="J741"/>
    </row>
    <row r="742" spans="10:10" x14ac:dyDescent="0.3">
      <c r="J742"/>
    </row>
    <row r="743" spans="10:10" x14ac:dyDescent="0.3">
      <c r="J743"/>
    </row>
    <row r="744" spans="10:10" x14ac:dyDescent="0.3">
      <c r="J744"/>
    </row>
    <row r="745" spans="10:10" x14ac:dyDescent="0.3">
      <c r="J745"/>
    </row>
    <row r="746" spans="10:10" x14ac:dyDescent="0.3">
      <c r="J746"/>
    </row>
    <row r="747" spans="10:10" x14ac:dyDescent="0.3">
      <c r="J747"/>
    </row>
    <row r="748" spans="10:10" x14ac:dyDescent="0.3">
      <c r="J748"/>
    </row>
    <row r="749" spans="10:10" x14ac:dyDescent="0.3">
      <c r="J749"/>
    </row>
    <row r="750" spans="10:10" x14ac:dyDescent="0.3">
      <c r="J750"/>
    </row>
    <row r="751" spans="10:10" x14ac:dyDescent="0.3">
      <c r="J751"/>
    </row>
    <row r="752" spans="10:10" x14ac:dyDescent="0.3">
      <c r="J752"/>
    </row>
    <row r="753" spans="10:10" x14ac:dyDescent="0.3">
      <c r="J753"/>
    </row>
    <row r="754" spans="10:10" x14ac:dyDescent="0.3">
      <c r="J754"/>
    </row>
    <row r="755" spans="10:10" x14ac:dyDescent="0.3">
      <c r="J755"/>
    </row>
    <row r="756" spans="10:10" x14ac:dyDescent="0.3">
      <c r="J756"/>
    </row>
    <row r="757" spans="10:10" x14ac:dyDescent="0.3">
      <c r="J757"/>
    </row>
    <row r="758" spans="10:10" x14ac:dyDescent="0.3">
      <c r="J758"/>
    </row>
    <row r="759" spans="10:10" x14ac:dyDescent="0.3">
      <c r="J759"/>
    </row>
    <row r="760" spans="10:10" x14ac:dyDescent="0.3">
      <c r="J760"/>
    </row>
    <row r="761" spans="10:10" x14ac:dyDescent="0.3">
      <c r="J761"/>
    </row>
    <row r="762" spans="10:10" x14ac:dyDescent="0.3">
      <c r="J762"/>
    </row>
    <row r="763" spans="10:10" x14ac:dyDescent="0.3">
      <c r="J763"/>
    </row>
    <row r="764" spans="10:10" x14ac:dyDescent="0.3">
      <c r="J764"/>
    </row>
    <row r="765" spans="10:10" x14ac:dyDescent="0.3">
      <c r="J765"/>
    </row>
    <row r="766" spans="10:10" x14ac:dyDescent="0.3">
      <c r="J766"/>
    </row>
    <row r="767" spans="10:10" x14ac:dyDescent="0.3">
      <c r="J767"/>
    </row>
    <row r="768" spans="10:10" x14ac:dyDescent="0.3">
      <c r="J768"/>
    </row>
    <row r="769" spans="10:10" x14ac:dyDescent="0.3">
      <c r="J769"/>
    </row>
    <row r="770" spans="10:10" x14ac:dyDescent="0.3">
      <c r="J770"/>
    </row>
    <row r="771" spans="10:10" x14ac:dyDescent="0.3">
      <c r="J771"/>
    </row>
    <row r="772" spans="10:10" x14ac:dyDescent="0.3">
      <c r="J772"/>
    </row>
    <row r="773" spans="10:10" x14ac:dyDescent="0.3">
      <c r="J773"/>
    </row>
    <row r="774" spans="10:10" x14ac:dyDescent="0.3">
      <c r="J774"/>
    </row>
    <row r="775" spans="10:10" x14ac:dyDescent="0.3">
      <c r="J775"/>
    </row>
    <row r="776" spans="10:10" x14ac:dyDescent="0.3">
      <c r="J776"/>
    </row>
    <row r="777" spans="10:10" x14ac:dyDescent="0.3">
      <c r="J777"/>
    </row>
    <row r="778" spans="10:10" x14ac:dyDescent="0.3">
      <c r="J778"/>
    </row>
    <row r="779" spans="10:10" x14ac:dyDescent="0.3">
      <c r="J779"/>
    </row>
    <row r="780" spans="10:10" x14ac:dyDescent="0.3">
      <c r="J780"/>
    </row>
    <row r="781" spans="10:10" x14ac:dyDescent="0.3">
      <c r="J781"/>
    </row>
    <row r="782" spans="10:10" x14ac:dyDescent="0.3">
      <c r="J782"/>
    </row>
    <row r="783" spans="10:10" x14ac:dyDescent="0.3">
      <c r="J783"/>
    </row>
    <row r="784" spans="10:10" x14ac:dyDescent="0.3">
      <c r="J784"/>
    </row>
    <row r="785" spans="10:10" x14ac:dyDescent="0.3">
      <c r="J785"/>
    </row>
    <row r="786" spans="10:10" x14ac:dyDescent="0.3">
      <c r="J786"/>
    </row>
    <row r="787" spans="10:10" x14ac:dyDescent="0.3">
      <c r="J787"/>
    </row>
    <row r="788" spans="10:10" x14ac:dyDescent="0.3">
      <c r="J788"/>
    </row>
    <row r="789" spans="10:10" x14ac:dyDescent="0.3">
      <c r="J789"/>
    </row>
    <row r="790" spans="10:10" x14ac:dyDescent="0.3">
      <c r="J790"/>
    </row>
    <row r="791" spans="10:10" x14ac:dyDescent="0.3">
      <c r="J791"/>
    </row>
    <row r="792" spans="10:10" x14ac:dyDescent="0.3">
      <c r="J792"/>
    </row>
    <row r="793" spans="10:10" x14ac:dyDescent="0.3">
      <c r="J793"/>
    </row>
    <row r="794" spans="10:10" x14ac:dyDescent="0.3">
      <c r="J794"/>
    </row>
    <row r="795" spans="10:10" x14ac:dyDescent="0.3">
      <c r="J795"/>
    </row>
    <row r="796" spans="10:10" x14ac:dyDescent="0.3">
      <c r="J796"/>
    </row>
    <row r="797" spans="10:10" x14ac:dyDescent="0.3">
      <c r="J797"/>
    </row>
    <row r="798" spans="10:10" x14ac:dyDescent="0.3">
      <c r="J798"/>
    </row>
    <row r="799" spans="10:10" x14ac:dyDescent="0.3">
      <c r="J799"/>
    </row>
    <row r="800" spans="10:10" x14ac:dyDescent="0.3">
      <c r="J800"/>
    </row>
    <row r="801" spans="10:10" x14ac:dyDescent="0.3">
      <c r="J801"/>
    </row>
    <row r="802" spans="10:10" x14ac:dyDescent="0.3">
      <c r="J802"/>
    </row>
    <row r="803" spans="10:10" x14ac:dyDescent="0.3">
      <c r="J803"/>
    </row>
    <row r="804" spans="10:10" x14ac:dyDescent="0.3">
      <c r="J804"/>
    </row>
    <row r="805" spans="10:10" x14ac:dyDescent="0.3">
      <c r="J805"/>
    </row>
    <row r="806" spans="10:10" x14ac:dyDescent="0.3">
      <c r="J806"/>
    </row>
    <row r="807" spans="10:10" x14ac:dyDescent="0.3">
      <c r="J807"/>
    </row>
    <row r="808" spans="10:10" x14ac:dyDescent="0.3">
      <c r="J808"/>
    </row>
    <row r="809" spans="10:10" x14ac:dyDescent="0.3">
      <c r="J809"/>
    </row>
    <row r="810" spans="10:10" x14ac:dyDescent="0.3">
      <c r="J810"/>
    </row>
    <row r="811" spans="10:10" x14ac:dyDescent="0.3">
      <c r="J811"/>
    </row>
    <row r="812" spans="10:10" x14ac:dyDescent="0.3">
      <c r="J812"/>
    </row>
    <row r="813" spans="10:10" x14ac:dyDescent="0.3">
      <c r="J813"/>
    </row>
    <row r="814" spans="10:10" x14ac:dyDescent="0.3">
      <c r="J814"/>
    </row>
    <row r="815" spans="10:10" x14ac:dyDescent="0.3">
      <c r="J815"/>
    </row>
    <row r="816" spans="10:10" x14ac:dyDescent="0.3">
      <c r="J816"/>
    </row>
    <row r="817" spans="10:10" x14ac:dyDescent="0.3">
      <c r="J817"/>
    </row>
    <row r="818" spans="10:10" x14ac:dyDescent="0.3">
      <c r="J818"/>
    </row>
    <row r="819" spans="10:10" x14ac:dyDescent="0.3">
      <c r="J819"/>
    </row>
    <row r="820" spans="10:10" x14ac:dyDescent="0.3">
      <c r="J820"/>
    </row>
    <row r="821" spans="10:10" x14ac:dyDescent="0.3">
      <c r="J821"/>
    </row>
    <row r="822" spans="10:10" x14ac:dyDescent="0.3">
      <c r="J822"/>
    </row>
    <row r="823" spans="10:10" x14ac:dyDescent="0.3">
      <c r="J823"/>
    </row>
    <row r="824" spans="10:10" x14ac:dyDescent="0.3">
      <c r="J824"/>
    </row>
    <row r="825" spans="10:10" x14ac:dyDescent="0.3">
      <c r="J825"/>
    </row>
    <row r="826" spans="10:10" x14ac:dyDescent="0.3">
      <c r="J826"/>
    </row>
    <row r="827" spans="10:10" x14ac:dyDescent="0.3">
      <c r="J827"/>
    </row>
  </sheetData>
  <mergeCells count="9">
    <mergeCell ref="B3:B5"/>
    <mergeCell ref="F3:J3"/>
    <mergeCell ref="B2:J2"/>
    <mergeCell ref="I4:I5"/>
    <mergeCell ref="J4:J5"/>
    <mergeCell ref="F4:H4"/>
    <mergeCell ref="C3:C5"/>
    <mergeCell ref="D3:D5"/>
    <mergeCell ref="E3:E5"/>
  </mergeCells>
  <pageMargins left="0.70866141732283472" right="0.70866141732283472" top="0.19685039370078741" bottom="0.19685039370078741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2016-02-16T05:10:47Z</dcterms:modified>
</cp:coreProperties>
</file>